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'F6d_EAEPED_CF'!$2:$10</definedName>
  </definedNames>
  <calcPr fullCalcOnLoad="1"/>
</workbook>
</file>

<file path=xl/sharedStrings.xml><?xml version="1.0" encoding="utf-8"?>
<sst xmlns="http://schemas.openxmlformats.org/spreadsheetml/2006/main" count="82" uniqueCount="50">
  <si>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</si>
  <si>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</si>
  <si>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</si>
  <si>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</si>
  <si>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</si>
  <si>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</si>
  <si>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</si>
  <si>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</si>
  <si>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</si>
  <si>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</si>
  <si>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</si>
  <si>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</si>
  <si>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</si>
  <si>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</si>
  <si>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</si>
  <si>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</si>
  <si>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</si>
  <si>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</si>
  <si>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</si>
  <si>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</si>
  <si>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</si>
  <si>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</si>
  <si>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</si>
  <si>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</si>
  <si>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</si>
  <si>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</si>
  <si>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</si>
  <si>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</si>
  <si>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</si>
  <si>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</si>
  <si>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</si>
  <si>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</si>
  <si>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</si>
  <si>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</si>
  <si>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</si>
  <si>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</si>
  <si>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</si>
  <si>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</si>
  <si>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</si>
  <si>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</si>
  <si>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</si>
  <si>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</si>
  <si>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</si>
  <si>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</si>
  <si>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</si>
  <si>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</si>
  <si>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Calakmul (a)</t>
  </si>
  <si>
    <t>Del 1 de Enero al 31 de Marzo de 2022 (b)</t>
  </si>
  <si>
    <t>Primer trimestre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</si>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</sst>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right" vertical="center" wrapText="1"/>
    </xf>
    <xf numFmtId="0" fontId="38" fillId="0" borderId="0" xfId="0" applyFont="1" applyAlignment="1">
      <alignment/>
    </xf>
    <xf numFmtId="164" fontId="37" fillId="0" borderId="11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8" fillId="0" borderId="10" xfId="0" applyNumberFormat="1" applyFont="1" applyBorder="1" applyAlignment="1">
      <alignment vertical="center"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 indent="2"/>
    </xf>
    <xf numFmtId="0" fontId="37" fillId="33" borderId="15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 indent="2"/>
    </xf>
    <xf numFmtId="0" fontId="38" fillId="0" borderId="16" xfId="0" applyFont="1" applyBorder="1" applyAlignment="1">
      <alignment horizontal="left" vertical="center" indent="2"/>
    </xf>
    <xf numFmtId="164" fontId="38" fillId="0" borderId="17" xfId="0" applyNumberFormat="1" applyFont="1" applyBorder="1" applyAlignment="1">
      <alignment vertical="center"/>
    </xf>
    <xf numFmtId="0" fontId="2" fillId="34" borderId="0" xfId="0" applyFont="1" applyFill="1" applyAlignment="1">
      <alignment vertical="top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9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E95" sqref="E95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7" t="s">
        <v>46</v>
      </c>
      <c r="B2" s="23"/>
      <c r="C2" s="23"/>
      <c r="D2" s="23"/>
      <c r="E2" s="23"/>
      <c r="F2" s="23"/>
      <c r="G2" s="24"/>
    </row>
    <row r="3" spans="1:7" ht="12.75">
      <c r="A3" s="18" t="s">
        <v>0</v>
      </c>
      <c r="B3" s="25"/>
      <c r="C3" s="25"/>
      <c r="D3" s="25"/>
      <c r="E3" s="25"/>
      <c r="F3" s="25"/>
      <c r="G3" s="26"/>
    </row>
    <row r="4" spans="1:7" ht="12.75">
      <c r="A4" s="18" t="s">
        <v>1</v>
      </c>
      <c r="B4" s="25"/>
      <c r="C4" s="25"/>
      <c r="D4" s="25"/>
      <c r="E4" s="25"/>
      <c r="F4" s="25"/>
      <c r="G4" s="26"/>
    </row>
    <row r="5" spans="1:7" ht="12.75">
      <c r="A5" s="18" t="s">
        <v>47</v>
      </c>
      <c r="B5" s="25"/>
      <c r="C5" s="25"/>
      <c r="D5" s="25"/>
      <c r="E5" s="25"/>
      <c r="F5" s="25"/>
      <c r="G5" s="26"/>
    </row>
    <row r="6" spans="1:7" ht="13.5" thickBot="1">
      <c r="A6" s="19" t="s">
        <v>2</v>
      </c>
      <c r="B6" s="27"/>
      <c r="C6" s="27"/>
      <c r="D6" s="27"/>
      <c r="E6" s="27"/>
      <c r="F6" s="27"/>
      <c r="G6" s="28"/>
    </row>
    <row r="7" spans="1:7" ht="13.5" thickBot="1">
      <c r="A7" s="35" t="s">
        <v>48</v>
      </c>
      <c r="B7" s="36"/>
      <c r="C7" s="36"/>
      <c r="D7" s="36"/>
      <c r="E7" s="36"/>
      <c r="F7" s="36"/>
      <c r="G7" s="36"/>
    </row>
    <row r="8" spans="1:7" ht="15.75" customHeight="1">
      <c r="A8" s="17" t="s">
        <v>3</v>
      </c>
      <c r="B8" s="29" t="s">
        <v>4</v>
      </c>
      <c r="C8" s="30"/>
      <c r="D8" s="30"/>
      <c r="E8" s="30"/>
      <c r="F8" s="31"/>
      <c r="G8" s="20" t="s">
        <v>5</v>
      </c>
    </row>
    <row r="9" spans="1:7" ht="15.75" customHeight="1" thickBot="1">
      <c r="A9" s="18"/>
      <c r="B9" s="32"/>
      <c r="C9" s="33"/>
      <c r="D9" s="33"/>
      <c r="E9" s="33"/>
      <c r="F9" s="34"/>
      <c r="G9" s="21"/>
    </row>
    <row r="10" spans="1:7" ht="26.25" thickBot="1">
      <c r="A10" s="19"/>
      <c r="B10" s="12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22"/>
    </row>
    <row r="11" spans="1:7" ht="12.75">
      <c r="A11" s="7"/>
      <c r="B11" s="2"/>
      <c r="C11" s="2"/>
      <c r="D11" s="2"/>
      <c r="E11" s="2"/>
      <c r="F11" s="2"/>
      <c r="G11" s="2"/>
    </row>
    <row r="12" spans="1:7" ht="12.75">
      <c r="A12" s="8" t="s">
        <v>11</v>
      </c>
      <c r="B12" s="4">
        <f aca="true" t="shared" si="0" ref="B12:G12">B13+B23+B32+B43</f>
        <v>114002031</v>
      </c>
      <c r="C12" s="4">
        <f t="shared" si="0"/>
        <v>78436.78</v>
      </c>
      <c r="D12" s="4">
        <f t="shared" si="0"/>
        <v>114080467.78</v>
      </c>
      <c r="E12" s="4">
        <f t="shared" si="0"/>
        <v>25425692.96</v>
      </c>
      <c r="F12" s="4">
        <f t="shared" si="0"/>
        <v>25425692.96</v>
      </c>
      <c r="G12" s="4">
        <f t="shared" si="0"/>
        <v>88654774.82</v>
      </c>
    </row>
    <row r="13" spans="1:7" ht="12.75">
      <c r="A13" s="8" t="s">
        <v>12</v>
      </c>
      <c r="B13" s="4">
        <f>SUM(B14:B21)</f>
        <v>114002031</v>
      </c>
      <c r="C13" s="4">
        <f>SUM(C14:C21)</f>
        <v>78436.78</v>
      </c>
      <c r="D13" s="4">
        <f>SUM(D14:D21)</f>
        <v>114080467.78</v>
      </c>
      <c r="E13" s="4">
        <f>SUM(E14:E21)</f>
        <v>25425692.96</v>
      </c>
      <c r="F13" s="4">
        <f>SUM(F14:F21)</f>
        <v>25425692.96</v>
      </c>
      <c r="G13" s="4">
        <f>D13-E13</f>
        <v>88654774.82</v>
      </c>
    </row>
    <row r="14" spans="1:7" ht="12.75">
      <c r="A14" s="11" t="s">
        <v>13</v>
      </c>
      <c r="B14" s="5"/>
      <c r="C14" s="5"/>
      <c r="D14" s="5">
        <f>B14+C14</f>
        <v>0</v>
      </c>
      <c r="E14" s="5"/>
      <c r="F14" s="5"/>
      <c r="G14" s="5">
        <f aca="true" t="shared" si="1" ref="G14:G21">D14-E14</f>
        <v>0</v>
      </c>
    </row>
    <row r="15" spans="1:7" ht="12.75">
      <c r="A15" s="11" t="s">
        <v>14</v>
      </c>
      <c r="B15" s="5"/>
      <c r="C15" s="5"/>
      <c r="D15" s="5">
        <f aca="true" t="shared" si="2" ref="D15:D21">B15+C15</f>
        <v>0</v>
      </c>
      <c r="E15" s="5"/>
      <c r="F15" s="5"/>
      <c r="G15" s="5">
        <f t="shared" si="1"/>
        <v>0</v>
      </c>
    </row>
    <row r="16" spans="1:7" ht="12.75">
      <c r="A16" s="11" t="s">
        <v>15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16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17</v>
      </c>
      <c r="B18" s="5">
        <v>114002031</v>
      </c>
      <c r="C18" s="5">
        <v>78436.78</v>
      </c>
      <c r="D18" s="5">
        <f t="shared" si="2"/>
        <v>114080467.78</v>
      </c>
      <c r="E18" s="5">
        <v>25425692.96</v>
      </c>
      <c r="F18" s="5">
        <v>25425692.96</v>
      </c>
      <c r="G18" s="5">
        <f t="shared" si="1"/>
        <v>88654774.82</v>
      </c>
    </row>
    <row r="19" spans="1:7" ht="12.75">
      <c r="A19" s="11" t="s">
        <v>18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19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11" t="s">
        <v>20</v>
      </c>
      <c r="B21" s="5"/>
      <c r="C21" s="5"/>
      <c r="D21" s="5">
        <f t="shared" si="2"/>
        <v>0</v>
      </c>
      <c r="E21" s="5"/>
      <c r="F21" s="5"/>
      <c r="G21" s="5">
        <f t="shared" si="1"/>
        <v>0</v>
      </c>
    </row>
    <row r="22" spans="1:7" ht="12.75">
      <c r="A22" s="9"/>
      <c r="B22" s="5"/>
      <c r="C22" s="5"/>
      <c r="D22" s="5"/>
      <c r="E22" s="5"/>
      <c r="F22" s="5"/>
      <c r="G22" s="5"/>
    </row>
    <row r="23" spans="1:7" ht="12.75">
      <c r="A23" s="8" t="s">
        <v>21</v>
      </c>
      <c r="B23" s="4">
        <f>SUM(B24:B30)</f>
        <v>0</v>
      </c>
      <c r="C23" s="4">
        <f>SUM(C24:C30)</f>
        <v>0</v>
      </c>
      <c r="D23" s="4">
        <f>SUM(D24:D30)</f>
        <v>0</v>
      </c>
      <c r="E23" s="4">
        <f>SUM(E24:E30)</f>
        <v>0</v>
      </c>
      <c r="F23" s="4">
        <f>SUM(F24:F30)</f>
        <v>0</v>
      </c>
      <c r="G23" s="4">
        <f aca="true" t="shared" si="3" ref="G23:G30">D23-E23</f>
        <v>0</v>
      </c>
    </row>
    <row r="24" spans="1:7" ht="12.75">
      <c r="A24" s="11" t="s">
        <v>22</v>
      </c>
      <c r="B24" s="5"/>
      <c r="C24" s="5"/>
      <c r="D24" s="5">
        <f>B24+C24</f>
        <v>0</v>
      </c>
      <c r="E24" s="5"/>
      <c r="F24" s="5"/>
      <c r="G24" s="5">
        <f t="shared" si="3"/>
        <v>0</v>
      </c>
    </row>
    <row r="25" spans="1:7" ht="12.75">
      <c r="A25" s="11" t="s">
        <v>23</v>
      </c>
      <c r="B25" s="5"/>
      <c r="C25" s="5"/>
      <c r="D25" s="5">
        <f aca="true" t="shared" si="4" ref="D25:D30">B25+C25</f>
        <v>0</v>
      </c>
      <c r="E25" s="5"/>
      <c r="F25" s="5"/>
      <c r="G25" s="5">
        <f t="shared" si="3"/>
        <v>0</v>
      </c>
    </row>
    <row r="26" spans="1:7" ht="12.75">
      <c r="A26" s="11" t="s">
        <v>24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25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26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27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11" t="s">
        <v>28</v>
      </c>
      <c r="B30" s="5"/>
      <c r="C30" s="5"/>
      <c r="D30" s="5">
        <f t="shared" si="4"/>
        <v>0</v>
      </c>
      <c r="E30" s="5"/>
      <c r="F30" s="5"/>
      <c r="G30" s="5">
        <f t="shared" si="3"/>
        <v>0</v>
      </c>
    </row>
    <row r="31" spans="1:7" ht="12.75">
      <c r="A31" s="9"/>
      <c r="B31" s="5"/>
      <c r="C31" s="5"/>
      <c r="D31" s="5"/>
      <c r="E31" s="5"/>
      <c r="F31" s="5"/>
      <c r="G31" s="5"/>
    </row>
    <row r="32" spans="1:7" ht="12.75">
      <c r="A32" s="8" t="s">
        <v>29</v>
      </c>
      <c r="B32" s="4">
        <f>SUM(B33:B41)</f>
        <v>0</v>
      </c>
      <c r="C32" s="4">
        <f>SUM(C33:C41)</f>
        <v>0</v>
      </c>
      <c r="D32" s="4">
        <f>SUM(D33:D41)</f>
        <v>0</v>
      </c>
      <c r="E32" s="4">
        <f>SUM(E33:E41)</f>
        <v>0</v>
      </c>
      <c r="F32" s="4">
        <f>SUM(F33:F41)</f>
        <v>0</v>
      </c>
      <c r="G32" s="4">
        <f aca="true" t="shared" si="5" ref="G32:G41">D32-E32</f>
        <v>0</v>
      </c>
    </row>
    <row r="33" spans="1:7" ht="12.75">
      <c r="A33" s="11" t="s">
        <v>30</v>
      </c>
      <c r="B33" s="5"/>
      <c r="C33" s="5"/>
      <c r="D33" s="5">
        <f>B33+C33</f>
        <v>0</v>
      </c>
      <c r="E33" s="5"/>
      <c r="F33" s="5"/>
      <c r="G33" s="5">
        <f t="shared" si="5"/>
        <v>0</v>
      </c>
    </row>
    <row r="34" spans="1:7" ht="12.75">
      <c r="A34" s="11" t="s">
        <v>31</v>
      </c>
      <c r="B34" s="5"/>
      <c r="C34" s="5"/>
      <c r="D34" s="5">
        <f aca="true" t="shared" si="6" ref="D34:D41">B34+C34</f>
        <v>0</v>
      </c>
      <c r="E34" s="5"/>
      <c r="F34" s="5"/>
      <c r="G34" s="5">
        <f t="shared" si="5"/>
        <v>0</v>
      </c>
    </row>
    <row r="35" spans="1:7" ht="12.75">
      <c r="A35" s="11" t="s">
        <v>32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33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34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35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36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37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11" t="s">
        <v>38</v>
      </c>
      <c r="B41" s="5"/>
      <c r="C41" s="5"/>
      <c r="D41" s="5">
        <f t="shared" si="6"/>
        <v>0</v>
      </c>
      <c r="E41" s="5"/>
      <c r="F41" s="5"/>
      <c r="G41" s="5">
        <f t="shared" si="5"/>
        <v>0</v>
      </c>
    </row>
    <row r="42" spans="1:7" ht="12.75">
      <c r="A42" s="9"/>
      <c r="B42" s="5"/>
      <c r="C42" s="5"/>
      <c r="D42" s="5"/>
      <c r="E42" s="5"/>
      <c r="F42" s="5"/>
      <c r="G42" s="5"/>
    </row>
    <row r="43" spans="1:7" ht="12.75">
      <c r="A43" s="8" t="s">
        <v>39</v>
      </c>
      <c r="B43" s="4">
        <f>SUM(B44:B47)</f>
        <v>0</v>
      </c>
      <c r="C43" s="4">
        <f>SUM(C44:C47)</f>
        <v>0</v>
      </c>
      <c r="D43" s="4">
        <f>SUM(D44:D47)</f>
        <v>0</v>
      </c>
      <c r="E43" s="4">
        <f>SUM(E44:E47)</f>
        <v>0</v>
      </c>
      <c r="F43" s="4">
        <f>SUM(F44:F47)</f>
        <v>0</v>
      </c>
      <c r="G43" s="4">
        <f>D43-E43</f>
        <v>0</v>
      </c>
    </row>
    <row r="44" spans="1:7" ht="12.75">
      <c r="A44" s="11" t="s">
        <v>40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25.5">
      <c r="A45" s="13" t="s">
        <v>41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42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11" t="s">
        <v>43</v>
      </c>
      <c r="B47" s="5"/>
      <c r="C47" s="5"/>
      <c r="D47" s="5">
        <f>B47+C47</f>
        <v>0</v>
      </c>
      <c r="E47" s="5"/>
      <c r="F47" s="5"/>
      <c r="G47" s="5">
        <f>D47-E47</f>
        <v>0</v>
      </c>
    </row>
    <row r="48" spans="1:7" ht="12.75">
      <c r="A48" s="9"/>
      <c r="B48" s="5"/>
      <c r="C48" s="5"/>
      <c r="D48" s="5"/>
      <c r="E48" s="5"/>
      <c r="F48" s="5"/>
      <c r="G48" s="5"/>
    </row>
    <row r="49" spans="1:7" ht="12.75">
      <c r="A49" s="8" t="s">
        <v>44</v>
      </c>
      <c r="B49" s="4">
        <f>B50+B60+B69+B80</f>
        <v>133421150</v>
      </c>
      <c r="C49" s="4">
        <f>C50+C60+C69+C80</f>
        <v>6586829.97</v>
      </c>
      <c r="D49" s="4">
        <f>D50+D60+D69+D80</f>
        <v>140007979.97</v>
      </c>
      <c r="E49" s="4">
        <f>E50+E60+E69+E80</f>
        <v>7049220.32</v>
      </c>
      <c r="F49" s="4">
        <f>F50+F60+F69+F80</f>
        <v>7049220.32</v>
      </c>
      <c r="G49" s="4">
        <f aca="true" t="shared" si="7" ref="G49:G84">D49-E49</f>
        <v>132958759.65</v>
      </c>
    </row>
    <row r="50" spans="1:7" ht="12.75">
      <c r="A50" s="8" t="s">
        <v>12</v>
      </c>
      <c r="B50" s="4">
        <f>SUM(B51:B58)</f>
        <v>28563280</v>
      </c>
      <c r="C50" s="4">
        <f>SUM(C51:C58)</f>
        <v>14471</v>
      </c>
      <c r="D50" s="4">
        <f>SUM(D51:D58)</f>
        <v>28577751</v>
      </c>
      <c r="E50" s="4">
        <f>SUM(E51:E58)</f>
        <v>3965675.17</v>
      </c>
      <c r="F50" s="4">
        <f>SUM(F51:F58)</f>
        <v>3965675.17</v>
      </c>
      <c r="G50" s="4">
        <f t="shared" si="7"/>
        <v>24612075.83</v>
      </c>
    </row>
    <row r="51" spans="1:7" ht="12.75">
      <c r="A51" s="11" t="s">
        <v>13</v>
      </c>
      <c r="B51" s="5"/>
      <c r="C51" s="5"/>
      <c r="D51" s="5">
        <f>B51+C51</f>
        <v>0</v>
      </c>
      <c r="E51" s="5"/>
      <c r="F51" s="5"/>
      <c r="G51" s="5">
        <f t="shared" si="7"/>
        <v>0</v>
      </c>
    </row>
    <row r="52" spans="1:7" ht="12.75">
      <c r="A52" s="11" t="s">
        <v>14</v>
      </c>
      <c r="B52" s="5"/>
      <c r="C52" s="5"/>
      <c r="D52" s="5">
        <f aca="true" t="shared" si="8" ref="D52:D58">B52+C52</f>
        <v>0</v>
      </c>
      <c r="E52" s="5"/>
      <c r="F52" s="5"/>
      <c r="G52" s="5">
        <f t="shared" si="7"/>
        <v>0</v>
      </c>
    </row>
    <row r="53" spans="1:7" ht="12.75">
      <c r="A53" s="11" t="s">
        <v>15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16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17</v>
      </c>
      <c r="B55" s="5">
        <v>28563280</v>
      </c>
      <c r="C55" s="5">
        <v>14471</v>
      </c>
      <c r="D55" s="5">
        <f t="shared" si="8"/>
        <v>28577751</v>
      </c>
      <c r="E55" s="5">
        <v>3965675.17</v>
      </c>
      <c r="F55" s="5">
        <v>3965675.17</v>
      </c>
      <c r="G55" s="5">
        <f t="shared" si="7"/>
        <v>24612075.83</v>
      </c>
    </row>
    <row r="56" spans="1:7" ht="12.75">
      <c r="A56" s="11" t="s">
        <v>18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19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11" t="s">
        <v>20</v>
      </c>
      <c r="B58" s="5"/>
      <c r="C58" s="5"/>
      <c r="D58" s="5">
        <f t="shared" si="8"/>
        <v>0</v>
      </c>
      <c r="E58" s="5"/>
      <c r="F58" s="5"/>
      <c r="G58" s="5">
        <f t="shared" si="7"/>
        <v>0</v>
      </c>
    </row>
    <row r="59" spans="1:7" ht="12.75">
      <c r="A59" s="9"/>
      <c r="B59" s="5"/>
      <c r="C59" s="5"/>
      <c r="D59" s="5"/>
      <c r="E59" s="5"/>
      <c r="F59" s="5"/>
      <c r="G59" s="5"/>
    </row>
    <row r="60" spans="1:7" ht="12.75">
      <c r="A60" s="8" t="s">
        <v>21</v>
      </c>
      <c r="B60" s="4">
        <f>SUM(B61:B67)</f>
        <v>104857870</v>
      </c>
      <c r="C60" s="4">
        <f>SUM(C61:C67)</f>
        <v>6572358.97</v>
      </c>
      <c r="D60" s="4">
        <f>SUM(D61:D67)</f>
        <v>111430228.97</v>
      </c>
      <c r="E60" s="4">
        <f>SUM(E61:E67)</f>
        <v>3083545.15</v>
      </c>
      <c r="F60" s="4">
        <f>SUM(F61:F67)</f>
        <v>3083545.15</v>
      </c>
      <c r="G60" s="4">
        <f t="shared" si="7"/>
        <v>108346683.82</v>
      </c>
    </row>
    <row r="61" spans="1:7" ht="12.75">
      <c r="A61" s="11" t="s">
        <v>22</v>
      </c>
      <c r="B61" s="5">
        <v>0</v>
      </c>
      <c r="C61" s="5">
        <v>736295</v>
      </c>
      <c r="D61" s="5">
        <f>B61+C61</f>
        <v>736295</v>
      </c>
      <c r="E61" s="5">
        <v>362195</v>
      </c>
      <c r="F61" s="5">
        <v>362195</v>
      </c>
      <c r="G61" s="5">
        <f t="shared" si="7"/>
        <v>374100</v>
      </c>
    </row>
    <row r="62" spans="1:7" ht="12.75">
      <c r="A62" s="11" t="s">
        <v>23</v>
      </c>
      <c r="B62" s="5">
        <v>104857870</v>
      </c>
      <c r="C62" s="5">
        <v>5836063.97</v>
      </c>
      <c r="D62" s="5">
        <f aca="true" t="shared" si="9" ref="D62:D67">B62+C62</f>
        <v>110693933.97</v>
      </c>
      <c r="E62" s="5">
        <v>2721350.15</v>
      </c>
      <c r="F62" s="5">
        <v>2721350.15</v>
      </c>
      <c r="G62" s="5">
        <f t="shared" si="7"/>
        <v>107972583.82</v>
      </c>
    </row>
    <row r="63" spans="1:7" ht="12.75">
      <c r="A63" s="11" t="s">
        <v>24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25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26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27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11" t="s">
        <v>28</v>
      </c>
      <c r="B67" s="5"/>
      <c r="C67" s="5"/>
      <c r="D67" s="5">
        <f t="shared" si="9"/>
        <v>0</v>
      </c>
      <c r="E67" s="5"/>
      <c r="F67" s="5"/>
      <c r="G67" s="5">
        <f t="shared" si="7"/>
        <v>0</v>
      </c>
    </row>
    <row r="68" spans="1:7" ht="12.75">
      <c r="A68" s="9"/>
      <c r="B68" s="5"/>
      <c r="C68" s="5"/>
      <c r="D68" s="5"/>
      <c r="E68" s="5"/>
      <c r="F68" s="5"/>
      <c r="G68" s="5"/>
    </row>
    <row r="69" spans="1:7" ht="12.75">
      <c r="A69" s="8" t="s">
        <v>29</v>
      </c>
      <c r="B69" s="4">
        <f>SUM(B70:B78)</f>
        <v>0</v>
      </c>
      <c r="C69" s="4">
        <f>SUM(C70:C78)</f>
        <v>0</v>
      </c>
      <c r="D69" s="4">
        <f>SUM(D70:D78)</f>
        <v>0</v>
      </c>
      <c r="E69" s="4">
        <f>SUM(E70:E78)</f>
        <v>0</v>
      </c>
      <c r="F69" s="4">
        <f>SUM(F70:F78)</f>
        <v>0</v>
      </c>
      <c r="G69" s="4">
        <f t="shared" si="7"/>
        <v>0</v>
      </c>
    </row>
    <row r="70" spans="1:7" ht="12.75">
      <c r="A70" s="11" t="s">
        <v>30</v>
      </c>
      <c r="B70" s="5"/>
      <c r="C70" s="5"/>
      <c r="D70" s="5">
        <f>B70+C70</f>
        <v>0</v>
      </c>
      <c r="E70" s="5"/>
      <c r="F70" s="5"/>
      <c r="G70" s="5">
        <f t="shared" si="7"/>
        <v>0</v>
      </c>
    </row>
    <row r="71" spans="1:7" ht="12.75">
      <c r="A71" s="11" t="s">
        <v>31</v>
      </c>
      <c r="B71" s="5"/>
      <c r="C71" s="5"/>
      <c r="D71" s="5">
        <f aca="true" t="shared" si="10" ref="D71:D78">B71+C71</f>
        <v>0</v>
      </c>
      <c r="E71" s="5"/>
      <c r="F71" s="5"/>
      <c r="G71" s="5">
        <f t="shared" si="7"/>
        <v>0</v>
      </c>
    </row>
    <row r="72" spans="1:7" ht="12.75">
      <c r="A72" s="11" t="s">
        <v>32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33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34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35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36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1" t="s">
        <v>37</v>
      </c>
      <c r="B77" s="5"/>
      <c r="C77" s="5"/>
      <c r="D77" s="5">
        <f t="shared" si="10"/>
        <v>0</v>
      </c>
      <c r="E77" s="5"/>
      <c r="F77" s="5"/>
      <c r="G77" s="5">
        <f t="shared" si="7"/>
        <v>0</v>
      </c>
    </row>
    <row r="78" spans="1:7" ht="12.75">
      <c r="A78" s="14" t="s">
        <v>38</v>
      </c>
      <c r="B78" s="15"/>
      <c r="C78" s="15"/>
      <c r="D78" s="15">
        <f t="shared" si="10"/>
        <v>0</v>
      </c>
      <c r="E78" s="15"/>
      <c r="F78" s="15"/>
      <c r="G78" s="15">
        <f t="shared" si="7"/>
        <v>0</v>
      </c>
    </row>
    <row r="79" spans="1:7" ht="12.75">
      <c r="A79" s="9"/>
      <c r="B79" s="5"/>
      <c r="C79" s="5"/>
      <c r="D79" s="5"/>
      <c r="E79" s="5"/>
      <c r="F79" s="5"/>
      <c r="G79" s="5"/>
    </row>
    <row r="80" spans="1:7" ht="12.75">
      <c r="A80" s="8" t="s">
        <v>39</v>
      </c>
      <c r="B80" s="4">
        <f>SUM(B81:B84)</f>
        <v>0</v>
      </c>
      <c r="C80" s="4">
        <f>SUM(C81:C84)</f>
        <v>0</v>
      </c>
      <c r="D80" s="4">
        <f>SUM(D81:D84)</f>
        <v>0</v>
      </c>
      <c r="E80" s="4">
        <f>SUM(E81:E84)</f>
        <v>0</v>
      </c>
      <c r="F80" s="4">
        <f>SUM(F81:F84)</f>
        <v>0</v>
      </c>
      <c r="G80" s="4">
        <f t="shared" si="7"/>
        <v>0</v>
      </c>
    </row>
    <row r="81" spans="1:7" ht="12.75">
      <c r="A81" s="11" t="s">
        <v>40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25.5">
      <c r="A82" s="13" t="s">
        <v>41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42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11" t="s">
        <v>43</v>
      </c>
      <c r="B84" s="5"/>
      <c r="C84" s="5"/>
      <c r="D84" s="5">
        <f>B84+C84</f>
        <v>0</v>
      </c>
      <c r="E84" s="5"/>
      <c r="F84" s="5"/>
      <c r="G84" s="5">
        <f t="shared" si="7"/>
        <v>0</v>
      </c>
    </row>
    <row r="85" spans="1:7" ht="12.75">
      <c r="A85" s="9"/>
      <c r="B85" s="5"/>
      <c r="C85" s="5"/>
      <c r="D85" s="5"/>
      <c r="E85" s="5"/>
      <c r="F85" s="5"/>
      <c r="G85" s="5"/>
    </row>
    <row r="86" spans="1:7" ht="12.75">
      <c r="A86" s="8" t="s">
        <v>45</v>
      </c>
      <c r="B86" s="4">
        <f aca="true" t="shared" si="11" ref="B86:G86">B12+B49</f>
        <v>247423181</v>
      </c>
      <c r="C86" s="4">
        <f t="shared" si="11"/>
        <v>6665266.75</v>
      </c>
      <c r="D86" s="4">
        <f t="shared" si="11"/>
        <v>254088447.75</v>
      </c>
      <c r="E86" s="4">
        <f t="shared" si="11"/>
        <v>32474913.28</v>
      </c>
      <c r="F86" s="4">
        <f t="shared" si="11"/>
        <v>32474913.28</v>
      </c>
      <c r="G86" s="4">
        <f t="shared" si="11"/>
        <v>221613534.47</v>
      </c>
    </row>
    <row r="87" spans="1:7" ht="13.5" thickBot="1">
      <c r="A87" s="10"/>
      <c r="B87" s="6"/>
      <c r="C87" s="6"/>
      <c r="D87" s="6"/>
      <c r="E87" s="6"/>
      <c r="F87" s="6"/>
      <c r="G87" s="6"/>
    </row>
    <row r="89" spans="1:5" ht="12.75">
      <c r="A89" s="16" t="s">
        <v>49</v>
      </c>
      <c r="B89" s="16"/>
      <c r="C89" s="16"/>
      <c r="D89" s="16"/>
      <c r="E89" s="16"/>
    </row>
  </sheetData>
  <sheetProtection/>
  <mergeCells count="9">
    <mergeCell ref="A8:A10"/>
    <mergeCell ref="G8:G10"/>
    <mergeCell ref="A2:G2"/>
    <mergeCell ref="A3:G3"/>
    <mergeCell ref="A4:G4"/>
    <mergeCell ref="A5:G5"/>
    <mergeCell ref="A6:G6"/>
    <mergeCell ref="B8:F9"/>
    <mergeCell ref="A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3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2022-05-11T19:56:42Z</cp:lastPrinted>
  <dcterms:created xsi:type="dcterms:W3CDTF">2016-10-11T20:47:09Z</dcterms:created>
  <dcterms:modified xsi:type="dcterms:W3CDTF">2022-05-11T19:58:13Z</dcterms:modified>
  <cp:category/>
  <cp:version/>
  <cp:contentType/>
  <cp:contentStatus/>
</cp:coreProperties>
</file>