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<sst xmlns="http://schemas.openxmlformats.org/spreadsheetml/2006/main" count="48" uniqueCount="32">
  <si>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</si>
  <si>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</si>
  <si>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</si>
  <si>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</si>
  <si>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</si>
  <si>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</si>
  <si>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</si>
  <si>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</si>
  <si>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</si>
  <si>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</si>
  <si>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</si>
  <si>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</si>
  <si>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</si>
  <si>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</si>
  <si>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Calakmul (a)</t>
  </si>
  <si>
    <t>Del 1 de Enero al 30 de Junio de 2022 (b)</t>
  </si>
  <si>
    <t>DIRECCION DE PRESIDENCIA</t>
  </si>
  <si>
    <t>DIRECCION DE SECRETARIA</t>
  </si>
  <si>
    <t>DIRECCION DE TESORERIA</t>
  </si>
  <si>
    <t>DIRECCION DE PLANEACION</t>
  </si>
  <si>
    <t>DIRECCION DE OBRAS PUBLICAS</t>
  </si>
  <si>
    <t>DIRECCION DE CONTRALORIA</t>
  </si>
  <si>
    <t>DIRECCION DE PROTECCION CIVIL</t>
  </si>
  <si>
    <t>DIRECCION DE OFICIALIA MAYOR</t>
  </si>
  <si>
    <t>DIRECCION DE DESARROLLO ECONOMICO</t>
  </si>
  <si>
    <t>DIRECCION DE CULTURA, DEPORTE Y EDUCACION</t>
  </si>
  <si>
    <t>DIRECCIÓN DE TURISMO Y MEDIO AMBIENTE</t>
  </si>
  <si>
    <t>DIRECCION DE AGUA POTABLE</t>
  </si>
  <si>
    <t>DIRECCIÓN DE COMUNICACIÓN SOCIAL</t>
  </si>
  <si>
    <t>DIRECCIÓN DE EQUIDAD DE GÉNERO</t>
  </si>
  <si>
    <t>DIRECCIÓN DE JURíDICO</t>
  </si>
  <si>
    <t>DIRECCIÓN DE SALUD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</si>
</sst>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SUM(C10:C25)</f>
        <v>114002031</v>
      </c>
      <c r="D9" s="11">
        <f>SUM(D10:D25)</f>
        <v>3753129.02</v>
      </c>
      <c r="E9" s="11">
        <f>SUM(E10:E25)</f>
        <v>117755160.02000001</v>
      </c>
      <c r="F9" s="11">
        <f>SUM(F10:F25)</f>
        <v>57629967.59</v>
      </c>
      <c r="G9" s="11">
        <f>SUM(G10:G25)</f>
        <v>57210404.53</v>
      </c>
      <c r="H9" s="11">
        <f>SUM(H10:H25)</f>
        <v>60125192.42999999</v>
      </c>
    </row>
    <row r="10" spans="2:8" ht="12.75" customHeight="1">
      <c r="B10" s="7" t="s">
        <v>16</v>
      </c>
      <c r="C10" s="8">
        <v>26785728</v>
      </c>
      <c r="D10" s="8">
        <v>-2085295.05</v>
      </c>
      <c r="E10" s="8">
        <f>C10+D10</f>
        <v>24700432.95</v>
      </c>
      <c r="F10" s="8">
        <v>12894400.78</v>
      </c>
      <c r="G10" s="8">
        <v>12555996.65</v>
      </c>
      <c r="H10" s="13">
        <f>E10-F10</f>
        <v>11806032.17</v>
      </c>
    </row>
    <row r="11" spans="2:8" ht="12.75">
      <c r="B11" s="7" t="s">
        <v>17</v>
      </c>
      <c r="C11" s="9">
        <v>10706514</v>
      </c>
      <c r="D11" s="9">
        <v>86780.58</v>
      </c>
      <c r="E11" s="9">
        <f>C11+D11</f>
        <v>10793294.58</v>
      </c>
      <c r="F11" s="9">
        <v>4648294.18</v>
      </c>
      <c r="G11" s="9">
        <v>4642308.58</v>
      </c>
      <c r="H11" s="13">
        <f>E11-F11</f>
        <v>6145000.4</v>
      </c>
    </row>
    <row r="12" spans="2:8" ht="12.75">
      <c r="B12" s="7" t="s">
        <v>18</v>
      </c>
      <c r="C12" s="9">
        <v>10781841</v>
      </c>
      <c r="D12" s="9">
        <v>1743844.23</v>
      </c>
      <c r="E12" s="9">
        <f>C12+D12</f>
        <v>12525685.23</v>
      </c>
      <c r="F12" s="9">
        <v>7161846.68</v>
      </c>
      <c r="G12" s="9">
        <v>7161846.68</v>
      </c>
      <c r="H12" s="13">
        <f>E12-F12</f>
        <v>5363838.550000001</v>
      </c>
    </row>
    <row r="13" spans="2:8" ht="12.75">
      <c r="B13" s="7" t="s">
        <v>19</v>
      </c>
      <c r="C13" s="9">
        <v>3514628</v>
      </c>
      <c r="D13" s="9">
        <v>320380</v>
      </c>
      <c r="E13" s="9">
        <f>C13+D13</f>
        <v>3835008</v>
      </c>
      <c r="F13" s="9">
        <v>956087.31</v>
      </c>
      <c r="G13" s="9">
        <v>956087.31</v>
      </c>
      <c r="H13" s="13">
        <f>E13-F13</f>
        <v>2878920.69</v>
      </c>
    </row>
    <row r="14" spans="2:8" ht="12.75">
      <c r="B14" s="7" t="s">
        <v>20</v>
      </c>
      <c r="C14" s="9">
        <v>10859795</v>
      </c>
      <c r="D14" s="9">
        <v>3945641.23</v>
      </c>
      <c r="E14" s="9">
        <f>C14+D14</f>
        <v>14805436.23</v>
      </c>
      <c r="F14" s="9">
        <v>7829652.09</v>
      </c>
      <c r="G14" s="9">
        <v>7829652.09</v>
      </c>
      <c r="H14" s="13">
        <f>E14-F14</f>
        <v>6975784.140000001</v>
      </c>
    </row>
    <row r="15" spans="2:8" ht="12.75">
      <c r="B15" s="7" t="s">
        <v>21</v>
      </c>
      <c r="C15" s="9">
        <v>1055337</v>
      </c>
      <c r="D15" s="9">
        <v>220603</v>
      </c>
      <c r="E15" s="9">
        <f>C15+D15</f>
        <v>1275940</v>
      </c>
      <c r="F15" s="9">
        <v>742883.35</v>
      </c>
      <c r="G15" s="9">
        <v>742883.35</v>
      </c>
      <c r="H15" s="13">
        <f>E15-F15</f>
        <v>533056.65</v>
      </c>
    </row>
    <row r="16" spans="2:8" ht="12.75">
      <c r="B16" s="7" t="s">
        <v>22</v>
      </c>
      <c r="C16" s="9">
        <v>1529180</v>
      </c>
      <c r="D16" s="9">
        <v>338058.51</v>
      </c>
      <c r="E16" s="9">
        <f>C16+D16</f>
        <v>1867238.51</v>
      </c>
      <c r="F16" s="9">
        <v>1166066.07</v>
      </c>
      <c r="G16" s="9">
        <v>1166066.07</v>
      </c>
      <c r="H16" s="13">
        <f>E16-F16</f>
        <v>701172.44</v>
      </c>
    </row>
    <row r="17" spans="2:8" ht="12.75">
      <c r="B17" s="7" t="s">
        <v>23</v>
      </c>
      <c r="C17" s="9">
        <v>23298951</v>
      </c>
      <c r="D17" s="9">
        <v>-2362027.02</v>
      </c>
      <c r="E17" s="9">
        <f>C17+D17</f>
        <v>20936923.98</v>
      </c>
      <c r="F17" s="9">
        <v>11699669.15</v>
      </c>
      <c r="G17" s="9">
        <v>11625058.83</v>
      </c>
      <c r="H17" s="13">
        <f>E17-F17</f>
        <v>9237254.83</v>
      </c>
    </row>
    <row r="18" spans="2:8" ht="12.75">
      <c r="B18" s="6" t="s">
        <v>24</v>
      </c>
      <c r="C18" s="9">
        <v>3517663</v>
      </c>
      <c r="D18" s="9">
        <v>5000</v>
      </c>
      <c r="E18" s="9">
        <f>C18+D18</f>
        <v>3522663</v>
      </c>
      <c r="F18" s="9">
        <v>1370793.99</v>
      </c>
      <c r="G18" s="9">
        <v>1370793.99</v>
      </c>
      <c r="H18" s="9">
        <f>E18-F18</f>
        <v>2151869.01</v>
      </c>
    </row>
    <row r="19" spans="2:8" ht="25.5">
      <c r="B19" s="6" t="s">
        <v>25</v>
      </c>
      <c r="C19" s="9">
        <v>8663918</v>
      </c>
      <c r="D19" s="9">
        <v>0</v>
      </c>
      <c r="E19" s="9">
        <f>C19+D19</f>
        <v>8663918</v>
      </c>
      <c r="F19" s="9">
        <v>2470560.64</v>
      </c>
      <c r="G19" s="9">
        <v>2470560.64</v>
      </c>
      <c r="H19" s="9">
        <f>E19-F19</f>
        <v>6193357.359999999</v>
      </c>
    </row>
    <row r="20" spans="2:8" ht="12.75">
      <c r="B20" s="6" t="s">
        <v>26</v>
      </c>
      <c r="C20" s="9">
        <v>1108452</v>
      </c>
      <c r="D20" s="9">
        <v>5400</v>
      </c>
      <c r="E20" s="9">
        <f>C20+D20</f>
        <v>1113852</v>
      </c>
      <c r="F20" s="9">
        <v>455172.91</v>
      </c>
      <c r="G20" s="9">
        <v>454609.9</v>
      </c>
      <c r="H20" s="9">
        <f>E20-F20</f>
        <v>658679.0900000001</v>
      </c>
    </row>
    <row r="21" spans="2:8" ht="12.75">
      <c r="B21" s="6" t="s">
        <v>27</v>
      </c>
      <c r="C21" s="9">
        <v>10045215</v>
      </c>
      <c r="D21" s="9">
        <v>125797.54</v>
      </c>
      <c r="E21" s="9">
        <f>C21+D21</f>
        <v>10171012.54</v>
      </c>
      <c r="F21" s="9">
        <v>4328060.02</v>
      </c>
      <c r="G21" s="9">
        <v>4328060.02</v>
      </c>
      <c r="H21" s="9">
        <f>E21-F21</f>
        <v>5842952.52</v>
      </c>
    </row>
    <row r="22" spans="2:8" ht="12.75">
      <c r="B22" s="6" t="s">
        <v>28</v>
      </c>
      <c r="C22" s="9">
        <v>427258</v>
      </c>
      <c r="D22" s="9">
        <v>5000</v>
      </c>
      <c r="E22" s="9">
        <f>C22+D22</f>
        <v>432258</v>
      </c>
      <c r="F22" s="9">
        <v>136713.49</v>
      </c>
      <c r="G22" s="9">
        <v>136713.49</v>
      </c>
      <c r="H22" s="9">
        <f>E22-F22</f>
        <v>295544.51</v>
      </c>
    </row>
    <row r="23" spans="2:8" ht="12.75">
      <c r="B23" s="6" t="s">
        <v>29</v>
      </c>
      <c r="C23" s="9">
        <v>991107</v>
      </c>
      <c r="D23" s="9">
        <v>13946</v>
      </c>
      <c r="E23" s="9">
        <f>C23+D23</f>
        <v>1005053</v>
      </c>
      <c r="F23" s="9">
        <v>608633.45</v>
      </c>
      <c r="G23" s="9">
        <v>608633.45</v>
      </c>
      <c r="H23" s="9">
        <f>E23-F23</f>
        <v>396419.55000000005</v>
      </c>
    </row>
    <row r="24" spans="2:8" ht="12.75">
      <c r="B24" s="6" t="s">
        <v>30</v>
      </c>
      <c r="C24" s="9">
        <v>405134</v>
      </c>
      <c r="D24" s="9">
        <v>305000</v>
      </c>
      <c r="E24" s="9">
        <f>C24+D24</f>
        <v>710134</v>
      </c>
      <c r="F24" s="9">
        <v>362019.76</v>
      </c>
      <c r="G24" s="9">
        <v>362019.76</v>
      </c>
      <c r="H24" s="9">
        <f>E24-F24</f>
        <v>348114.24</v>
      </c>
    </row>
    <row r="25" spans="2:8" ht="12.75">
      <c r="B25" s="6" t="s">
        <v>31</v>
      </c>
      <c r="C25" s="9">
        <v>311310</v>
      </c>
      <c r="D25" s="9">
        <v>1085000</v>
      </c>
      <c r="E25" s="9">
        <f>C25+D25</f>
        <v>1396310</v>
      </c>
      <c r="F25" s="9">
        <v>799113.72</v>
      </c>
      <c r="G25" s="9">
        <v>799113.72</v>
      </c>
      <c r="H25" s="9">
        <f>E25-F25</f>
        <v>597196.28</v>
      </c>
    </row>
    <row r="26" spans="2:8" s="29" customFormat="1" ht="12.75">
      <c r="B26" s="3" t="s">
        <v>13</v>
      </c>
      <c r="C26" s="12">
        <f>SUM(C27:C42)</f>
        <v>133421150</v>
      </c>
      <c r="D26" s="12">
        <f>SUM(D27:D42)</f>
        <v>6590154.97</v>
      </c>
      <c r="E26" s="12">
        <f>SUM(E27:E42)</f>
        <v>140011304.97</v>
      </c>
      <c r="F26" s="12">
        <f>SUM(F27:F42)</f>
        <v>16768595.45</v>
      </c>
      <c r="G26" s="12">
        <f>SUM(G27:G42)</f>
        <v>16768595.45</v>
      </c>
      <c r="H26" s="12">
        <f>SUM(H27:H42)</f>
        <v>123242709.52</v>
      </c>
    </row>
    <row r="27" spans="2:8" ht="12.75">
      <c r="B27" s="7" t="s">
        <v>16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17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18</v>
      </c>
      <c r="C29" s="8">
        <v>5835251</v>
      </c>
      <c r="D29" s="8">
        <v>0</v>
      </c>
      <c r="E29" s="8">
        <f>C29+D29</f>
        <v>5835251</v>
      </c>
      <c r="F29" s="8">
        <v>2473281.98</v>
      </c>
      <c r="G29" s="8">
        <v>2473281.98</v>
      </c>
      <c r="H29" s="13">
        <f>E29-F29</f>
        <v>3361969.02</v>
      </c>
    </row>
    <row r="30" spans="2:8" ht="12.75">
      <c r="B30" s="7" t="s">
        <v>19</v>
      </c>
      <c r="C30" s="8">
        <v>93507990</v>
      </c>
      <c r="D30" s="8">
        <v>12616897.5</v>
      </c>
      <c r="E30" s="8">
        <f>C30+D30</f>
        <v>106124887.5</v>
      </c>
      <c r="F30" s="8">
        <v>5019295.94</v>
      </c>
      <c r="G30" s="8">
        <v>5019295.94</v>
      </c>
      <c r="H30" s="13">
        <f>E30-F30</f>
        <v>101105591.56</v>
      </c>
    </row>
    <row r="31" spans="2:8" ht="12.75">
      <c r="B31" s="7" t="s">
        <v>20</v>
      </c>
      <c r="C31" s="9">
        <v>10190029</v>
      </c>
      <c r="D31" s="9">
        <v>-6777508.53</v>
      </c>
      <c r="E31" s="9">
        <f>C31+D31</f>
        <v>3412520.4699999997</v>
      </c>
      <c r="F31" s="9">
        <v>137981.91</v>
      </c>
      <c r="G31" s="9">
        <v>137981.91</v>
      </c>
      <c r="H31" s="13">
        <f>E31-F31</f>
        <v>3274538.5599999996</v>
      </c>
    </row>
    <row r="32" spans="2:8" ht="12.75">
      <c r="B32" s="7" t="s">
        <v>21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7" t="s">
        <v>22</v>
      </c>
      <c r="C33" s="9">
        <v>0</v>
      </c>
      <c r="D33" s="9">
        <v>736295</v>
      </c>
      <c r="E33" s="9">
        <f>C33+D33</f>
        <v>736295</v>
      </c>
      <c r="F33" s="9">
        <v>589595</v>
      </c>
      <c r="G33" s="9">
        <v>589595</v>
      </c>
      <c r="H33" s="13">
        <f>E33-F33</f>
        <v>146700</v>
      </c>
    </row>
    <row r="34" spans="2:8" ht="12.75">
      <c r="B34" s="7" t="s">
        <v>23</v>
      </c>
      <c r="C34" s="9">
        <v>23755780</v>
      </c>
      <c r="D34" s="9">
        <v>14471</v>
      </c>
      <c r="E34" s="9">
        <f>C34+D34</f>
        <v>23770251</v>
      </c>
      <c r="F34" s="9">
        <v>8548440.62</v>
      </c>
      <c r="G34" s="9">
        <v>8548440.62</v>
      </c>
      <c r="H34" s="13">
        <f>E34-F34</f>
        <v>15221810.38</v>
      </c>
    </row>
    <row r="35" spans="2:8" ht="12.75">
      <c r="B35" s="6" t="s">
        <v>24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25.5">
      <c r="B36" s="6" t="s">
        <v>25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26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27</v>
      </c>
      <c r="C38" s="9">
        <v>132100</v>
      </c>
      <c r="D38" s="9">
        <v>0</v>
      </c>
      <c r="E38" s="9">
        <f>C38+D38</f>
        <v>132100</v>
      </c>
      <c r="F38" s="9">
        <v>0</v>
      </c>
      <c r="G38" s="9">
        <v>0</v>
      </c>
      <c r="H38" s="13">
        <f>E38-F38</f>
        <v>132100</v>
      </c>
    </row>
    <row r="39" spans="2:8" ht="12.75">
      <c r="B39" s="6" t="s">
        <v>28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2.75">
      <c r="B40" s="6" t="s">
        <v>29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ht="12.75">
      <c r="B41" s="6" t="s">
        <v>30</v>
      </c>
      <c r="C41" s="9">
        <v>0</v>
      </c>
      <c r="D41" s="9">
        <v>0</v>
      </c>
      <c r="E41" s="9">
        <f>C41+D41</f>
        <v>0</v>
      </c>
      <c r="F41" s="9">
        <v>0</v>
      </c>
      <c r="G41" s="9">
        <v>0</v>
      </c>
      <c r="H41" s="13">
        <f>E41-F41</f>
        <v>0</v>
      </c>
    </row>
    <row r="42" spans="2:8" ht="12.75">
      <c r="B42" s="6" t="s">
        <v>31</v>
      </c>
      <c r="C42" s="9">
        <v>0</v>
      </c>
      <c r="D42" s="9">
        <v>0</v>
      </c>
      <c r="E42" s="9">
        <f>C42+D42</f>
        <v>0</v>
      </c>
      <c r="F42" s="9">
        <v>0</v>
      </c>
      <c r="G42" s="9">
        <v>0</v>
      </c>
      <c r="H42" s="13">
        <f>E42-F42</f>
        <v>0</v>
      </c>
    </row>
    <row r="43" spans="2:8" s="29" customFormat="1" ht="12.75">
      <c r="B43" s="6"/>
      <c r="C43" s="9"/>
      <c r="D43" s="9"/>
      <c r="E43" s="9"/>
      <c r="F43" s="9"/>
      <c r="G43" s="9"/>
      <c r="H43" s="13"/>
    </row>
    <row r="44" spans="2:8" ht="12.75">
      <c r="B44" s="2" t="s">
        <v>11</v>
      </c>
      <c r="C44" s="10">
        <f>C9+C26</f>
        <v>247423181</v>
      </c>
      <c r="D44" s="10">
        <f>D9+D26</f>
        <v>10343283.99</v>
      </c>
      <c r="E44" s="10">
        <f>E9+E26</f>
        <v>257766464.99</v>
      </c>
      <c r="F44" s="10">
        <f>F9+F26</f>
        <v>74398563.04</v>
      </c>
      <c r="G44" s="10">
        <f>G9+G26</f>
        <v>73978999.98</v>
      </c>
      <c r="H44" s="10">
        <f>H9+H26</f>
        <v>183367901.95</v>
      </c>
    </row>
    <row r="45" spans="2:8" ht="13.5" thickBot="1">
      <c r="B45" s="4"/>
      <c r="C45" s="14"/>
      <c r="D45" s="14"/>
      <c r="E45" s="14"/>
      <c r="F45" s="14"/>
      <c r="G45" s="14"/>
      <c r="H45" s="14"/>
    </row>
    <row r="442" spans="2:8" ht="12.75">
      <c r="B442" s="30"/>
      <c r="C442" s="30"/>
      <c r="D442" s="30"/>
      <c r="E442" s="30"/>
      <c r="F442" s="30"/>
      <c r="G442" s="30"/>
      <c r="H44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2016-12-22T17:30:19Z</cp:lastPrinted>
  <dcterms:created xsi:type="dcterms:W3CDTF">2016-10-11T20:43:07Z</dcterms:created>
  <dcterms:modified xsi:type="dcterms:W3CDTF">2022-07-21T20:43:14Z</dcterms:modified>
  <cp:category/>
  <cp:version/>
  <cp:contentType/>
  <cp:contentStatus/>
</cp:coreProperties>
</file>