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<sst xmlns="http://schemas.openxmlformats.org/spreadsheetml/2006/main" count="48" uniqueCount="32">
  <si>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</si>
  <si>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</si>
  <si>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</si>
  <si>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</si>
  <si>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</si>
  <si>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</si>
  <si>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</si>
  <si>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</si>
  <si>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</si>
  <si>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</si>
  <si>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</si>
  <si>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</si>
  <si>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</si>
  <si>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</si>
  <si>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Calakmul (a)</t>
  </si>
  <si>
    <t>Del 1 de Enero al 31 de Diciembre de 2022 (b)</t>
  </si>
  <si>
    <t>DIRECCION DE PRESIDENCIA</t>
  </si>
  <si>
    <t>DIRECCION DE SECRETARIA</t>
  </si>
  <si>
    <t>DIRECCION DE TESORERIA</t>
  </si>
  <si>
    <t>DIRECCION DE PLANEACION</t>
  </si>
  <si>
    <t>DIRECCION DE OBRAS PUBLICAS</t>
  </si>
  <si>
    <t>DIRECCION DE CONTRALORIA</t>
  </si>
  <si>
    <t>DIRECCION DE PROTECCION CIVIL</t>
  </si>
  <si>
    <t>DIRECCION DE OFICIALIA MAYOR</t>
  </si>
  <si>
    <t>DIRECCION DE DESARROLLO ECONOMICO</t>
  </si>
  <si>
    <t>DIRECCION DE CULTURA, DEPORTE Y EDUCACION</t>
  </si>
  <si>
    <t>DIRECCIÓN DE TURISMO Y MEDIO AMBIENTE</t>
  </si>
  <si>
    <t>DIRECCION DE AGUA POTABLE</t>
  </si>
  <si>
    <t>DIRECCIÓN DE COMUNICACIÓN SOCIAL</t>
  </si>
  <si>
    <t>DIRECCIÓN DE EQUIDAD DE GÉNERO</t>
  </si>
  <si>
    <t>DIRECCIÓN DE JURíDICO</t>
  </si>
  <si>
    <t>DIRECCIÓN DE SALUD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</si>
</sst>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SUM(C10:C25)</f>
        <v>114002031</v>
      </c>
      <c r="D9" s="11">
        <f>SUM(D10:D25)</f>
        <v>4751359.919999999</v>
      </c>
      <c r="E9" s="11">
        <f>SUM(E10:E25)</f>
        <v>118753390.91999999</v>
      </c>
      <c r="F9" s="11">
        <f>SUM(F10:F25)</f>
        <v>117698801.75999999</v>
      </c>
      <c r="G9" s="11">
        <f>SUM(G10:G25)</f>
        <v>116455441.29999998</v>
      </c>
      <c r="H9" s="11">
        <f>SUM(H10:H25)</f>
        <v>1054589.160000002</v>
      </c>
    </row>
    <row r="10" spans="2:8" ht="12.75" customHeight="1">
      <c r="B10" s="7" t="s">
        <v>16</v>
      </c>
      <c r="C10" s="8">
        <v>26785728</v>
      </c>
      <c r="D10" s="8">
        <v>478477.55</v>
      </c>
      <c r="E10" s="8">
        <f>C10+D10</f>
        <v>27264205.55</v>
      </c>
      <c r="F10" s="8">
        <v>27257975.74</v>
      </c>
      <c r="G10" s="8">
        <v>26626562.88</v>
      </c>
      <c r="H10" s="13">
        <f>E10-F10</f>
        <v>6229.810000002384</v>
      </c>
    </row>
    <row r="11" spans="2:8" ht="12.75">
      <c r="B11" s="7" t="s">
        <v>17</v>
      </c>
      <c r="C11" s="9">
        <v>10706514</v>
      </c>
      <c r="D11" s="9">
        <v>-540957.84</v>
      </c>
      <c r="E11" s="9">
        <f>C11+D11</f>
        <v>10165556.16</v>
      </c>
      <c r="F11" s="9">
        <v>10028444.38</v>
      </c>
      <c r="G11" s="9">
        <v>10021444.38</v>
      </c>
      <c r="H11" s="13">
        <f>E11-F11</f>
        <v>137111.77999999933</v>
      </c>
    </row>
    <row r="12" spans="2:8" ht="12.75">
      <c r="B12" s="7" t="s">
        <v>18</v>
      </c>
      <c r="C12" s="9">
        <v>10781841</v>
      </c>
      <c r="D12" s="9">
        <v>3452673.34</v>
      </c>
      <c r="E12" s="9">
        <f>C12+D12</f>
        <v>14234514.34</v>
      </c>
      <c r="F12" s="9">
        <v>14234514.34</v>
      </c>
      <c r="G12" s="9">
        <v>14234514.34</v>
      </c>
      <c r="H12" s="13">
        <f>E12-F12</f>
        <v>0</v>
      </c>
    </row>
    <row r="13" spans="2:8" ht="12.75">
      <c r="B13" s="7" t="s">
        <v>19</v>
      </c>
      <c r="C13" s="9">
        <v>3514628</v>
      </c>
      <c r="D13" s="9">
        <v>-1132262.46</v>
      </c>
      <c r="E13" s="9">
        <f>C13+D13</f>
        <v>2382365.54</v>
      </c>
      <c r="F13" s="9">
        <v>2382365.54</v>
      </c>
      <c r="G13" s="9">
        <v>2380050.08</v>
      </c>
      <c r="H13" s="13">
        <f>E13-F13</f>
        <v>0</v>
      </c>
    </row>
    <row r="14" spans="2:8" ht="12.75">
      <c r="B14" s="7" t="s">
        <v>20</v>
      </c>
      <c r="C14" s="9">
        <v>10859795</v>
      </c>
      <c r="D14" s="9">
        <v>2689242.87</v>
      </c>
      <c r="E14" s="9">
        <f>C14+D14</f>
        <v>13549037.870000001</v>
      </c>
      <c r="F14" s="9">
        <v>13549037.87</v>
      </c>
      <c r="G14" s="9">
        <v>13507301.87</v>
      </c>
      <c r="H14" s="13">
        <f>E14-F14</f>
        <v>0</v>
      </c>
    </row>
    <row r="15" spans="2:8" ht="12.75">
      <c r="B15" s="7" t="s">
        <v>21</v>
      </c>
      <c r="C15" s="9">
        <v>1055337</v>
      </c>
      <c r="D15" s="9">
        <v>611959.71</v>
      </c>
      <c r="E15" s="9">
        <f>C15+D15</f>
        <v>1667296.71</v>
      </c>
      <c r="F15" s="9">
        <v>1667296.71</v>
      </c>
      <c r="G15" s="9">
        <v>1667296.71</v>
      </c>
      <c r="H15" s="13">
        <f>E15-F15</f>
        <v>0</v>
      </c>
    </row>
    <row r="16" spans="2:8" ht="12.75">
      <c r="B16" s="7" t="s">
        <v>22</v>
      </c>
      <c r="C16" s="9">
        <v>1529180</v>
      </c>
      <c r="D16" s="9">
        <v>998703.97</v>
      </c>
      <c r="E16" s="9">
        <f>C16+D16</f>
        <v>2527883.9699999997</v>
      </c>
      <c r="F16" s="9">
        <v>2527883.97</v>
      </c>
      <c r="G16" s="9">
        <v>2527883.97</v>
      </c>
      <c r="H16" s="13">
        <f>E16-F16</f>
        <v>0</v>
      </c>
    </row>
    <row r="17" spans="2:8" ht="12.75">
      <c r="B17" s="7" t="s">
        <v>23</v>
      </c>
      <c r="C17" s="9">
        <v>23298951</v>
      </c>
      <c r="D17" s="9">
        <v>72911.73</v>
      </c>
      <c r="E17" s="9">
        <f>C17+D17</f>
        <v>23371862.73</v>
      </c>
      <c r="F17" s="9">
        <v>22460615.16</v>
      </c>
      <c r="G17" s="9">
        <v>22224207.16</v>
      </c>
      <c r="H17" s="13">
        <f>E17-F17</f>
        <v>911247.5700000003</v>
      </c>
    </row>
    <row r="18" spans="2:8" ht="12.75">
      <c r="B18" s="6" t="s">
        <v>24</v>
      </c>
      <c r="C18" s="9">
        <v>3517663</v>
      </c>
      <c r="D18" s="9">
        <v>-399509.28</v>
      </c>
      <c r="E18" s="9">
        <f>C18+D18</f>
        <v>3118153.7199999997</v>
      </c>
      <c r="F18" s="9">
        <v>3118153.72</v>
      </c>
      <c r="G18" s="9">
        <v>3049553.72</v>
      </c>
      <c r="H18" s="9">
        <f>E18-F18</f>
        <v>0</v>
      </c>
    </row>
    <row r="19" spans="2:8" ht="25.5">
      <c r="B19" s="6" t="s">
        <v>25</v>
      </c>
      <c r="C19" s="9">
        <v>8663918</v>
      </c>
      <c r="D19" s="9">
        <v>-3377151.66</v>
      </c>
      <c r="E19" s="9">
        <f>C19+D19</f>
        <v>5286766.34</v>
      </c>
      <c r="F19" s="9">
        <v>5286766.34</v>
      </c>
      <c r="G19" s="9">
        <v>5268994.54</v>
      </c>
      <c r="H19" s="9">
        <f>E19-F19</f>
        <v>0</v>
      </c>
    </row>
    <row r="20" spans="2:8" ht="12.75">
      <c r="B20" s="6" t="s">
        <v>26</v>
      </c>
      <c r="C20" s="9">
        <v>1108452</v>
      </c>
      <c r="D20" s="9">
        <v>-24347.64</v>
      </c>
      <c r="E20" s="9">
        <f>C20+D20</f>
        <v>1084104.36</v>
      </c>
      <c r="F20" s="9">
        <v>1084104.36</v>
      </c>
      <c r="G20" s="9">
        <v>1084104.36</v>
      </c>
      <c r="H20" s="9">
        <f>E20-F20</f>
        <v>0</v>
      </c>
    </row>
    <row r="21" spans="2:8" ht="12.75">
      <c r="B21" s="6" t="s">
        <v>27</v>
      </c>
      <c r="C21" s="9">
        <v>10045215</v>
      </c>
      <c r="D21" s="9">
        <v>-577642.68</v>
      </c>
      <c r="E21" s="9">
        <f>C21+D21</f>
        <v>9467572.32</v>
      </c>
      <c r="F21" s="9">
        <v>9467572.32</v>
      </c>
      <c r="G21" s="9">
        <v>9467572.32</v>
      </c>
      <c r="H21" s="9">
        <f>E21-F21</f>
        <v>0</v>
      </c>
    </row>
    <row r="22" spans="2:8" ht="12.75">
      <c r="B22" s="6" t="s">
        <v>28</v>
      </c>
      <c r="C22" s="9">
        <v>427258</v>
      </c>
      <c r="D22" s="9">
        <v>226056.67</v>
      </c>
      <c r="E22" s="9">
        <f>C22+D22</f>
        <v>653314.67</v>
      </c>
      <c r="F22" s="9">
        <v>653314.67</v>
      </c>
      <c r="G22" s="9">
        <v>419426.33</v>
      </c>
      <c r="H22" s="9">
        <f>E22-F22</f>
        <v>0</v>
      </c>
    </row>
    <row r="23" spans="2:8" ht="12.75">
      <c r="B23" s="6" t="s">
        <v>29</v>
      </c>
      <c r="C23" s="9">
        <v>991107</v>
      </c>
      <c r="D23" s="9">
        <v>97668.03</v>
      </c>
      <c r="E23" s="9">
        <f>C23+D23</f>
        <v>1088775.03</v>
      </c>
      <c r="F23" s="9">
        <v>1088775.03</v>
      </c>
      <c r="G23" s="9">
        <v>1084547.03</v>
      </c>
      <c r="H23" s="9">
        <f>E23-F23</f>
        <v>0</v>
      </c>
    </row>
    <row r="24" spans="2:8" ht="12.75">
      <c r="B24" s="6" t="s">
        <v>30</v>
      </c>
      <c r="C24" s="9">
        <v>405134</v>
      </c>
      <c r="D24" s="9">
        <v>829984.73</v>
      </c>
      <c r="E24" s="9">
        <f>C24+D24</f>
        <v>1235118.73</v>
      </c>
      <c r="F24" s="9">
        <v>1235118.73</v>
      </c>
      <c r="G24" s="9">
        <v>1235118.73</v>
      </c>
      <c r="H24" s="9">
        <f>E24-F24</f>
        <v>0</v>
      </c>
    </row>
    <row r="25" spans="2:8" ht="12.75">
      <c r="B25" s="6" t="s">
        <v>31</v>
      </c>
      <c r="C25" s="9">
        <v>311310</v>
      </c>
      <c r="D25" s="9">
        <v>1345552.88</v>
      </c>
      <c r="E25" s="9">
        <f>C25+D25</f>
        <v>1656862.88</v>
      </c>
      <c r="F25" s="9">
        <v>1656862.88</v>
      </c>
      <c r="G25" s="9">
        <v>1656862.88</v>
      </c>
      <c r="H25" s="9">
        <f>E25-F25</f>
        <v>0</v>
      </c>
    </row>
    <row r="26" spans="2:8" s="29" customFormat="1" ht="12.75">
      <c r="B26" s="3" t="s">
        <v>13</v>
      </c>
      <c r="C26" s="12">
        <f>SUM(C27:C42)</f>
        <v>133421150</v>
      </c>
      <c r="D26" s="12">
        <f>SUM(D27:D42)</f>
        <v>13770474.440000001</v>
      </c>
      <c r="E26" s="12">
        <f>SUM(E27:E42)</f>
        <v>147191624.44</v>
      </c>
      <c r="F26" s="12">
        <f>SUM(F27:F42)</f>
        <v>147013045.74</v>
      </c>
      <c r="G26" s="12">
        <f>SUM(G27:G42)</f>
        <v>147013045.74</v>
      </c>
      <c r="H26" s="12">
        <f>SUM(H27:H42)</f>
        <v>178578.70000000298</v>
      </c>
    </row>
    <row r="27" spans="2:8" ht="12.75">
      <c r="B27" s="7" t="s">
        <v>16</v>
      </c>
      <c r="C27" s="8">
        <v>0</v>
      </c>
      <c r="D27" s="8">
        <v>0</v>
      </c>
      <c r="E27" s="8">
        <f>C27+D27</f>
        <v>0</v>
      </c>
      <c r="F27" s="8">
        <v>0</v>
      </c>
      <c r="G27" s="8">
        <v>0</v>
      </c>
      <c r="H27" s="13">
        <f>E27-F27</f>
        <v>0</v>
      </c>
    </row>
    <row r="28" spans="2:8" ht="12.75">
      <c r="B28" s="7" t="s">
        <v>17</v>
      </c>
      <c r="C28" s="8">
        <v>0</v>
      </c>
      <c r="D28" s="8">
        <v>0</v>
      </c>
      <c r="E28" s="8">
        <f>C28+D28</f>
        <v>0</v>
      </c>
      <c r="F28" s="8">
        <v>0</v>
      </c>
      <c r="G28" s="8">
        <v>0</v>
      </c>
      <c r="H28" s="13">
        <f>E28-F28</f>
        <v>0</v>
      </c>
    </row>
    <row r="29" spans="2:8" ht="12.75">
      <c r="B29" s="7" t="s">
        <v>18</v>
      </c>
      <c r="C29" s="8">
        <v>5835251</v>
      </c>
      <c r="D29" s="8">
        <v>618226.14</v>
      </c>
      <c r="E29" s="8">
        <f>C29+D29</f>
        <v>6453477.14</v>
      </c>
      <c r="F29" s="8">
        <v>6453477.14</v>
      </c>
      <c r="G29" s="8">
        <v>6453477.14</v>
      </c>
      <c r="H29" s="13">
        <f>E29-F29</f>
        <v>0</v>
      </c>
    </row>
    <row r="30" spans="2:8" ht="12.75">
      <c r="B30" s="7" t="s">
        <v>19</v>
      </c>
      <c r="C30" s="8">
        <v>93507990</v>
      </c>
      <c r="D30" s="8">
        <v>12616897.5</v>
      </c>
      <c r="E30" s="8">
        <f>C30+D30</f>
        <v>106124887.5</v>
      </c>
      <c r="F30" s="8">
        <v>105984908.69</v>
      </c>
      <c r="G30" s="8">
        <v>105984908.69</v>
      </c>
      <c r="H30" s="13">
        <f>E30-F30</f>
        <v>139978.81000000238</v>
      </c>
    </row>
    <row r="31" spans="2:8" ht="12.75">
      <c r="B31" s="7" t="s">
        <v>20</v>
      </c>
      <c r="C31" s="9">
        <v>10190029</v>
      </c>
      <c r="D31" s="9">
        <v>-103915.2</v>
      </c>
      <c r="E31" s="9">
        <f>C31+D31</f>
        <v>10086113.8</v>
      </c>
      <c r="F31" s="9">
        <v>10047513.91</v>
      </c>
      <c r="G31" s="9">
        <v>10047513.91</v>
      </c>
      <c r="H31" s="13">
        <f>E31-F31</f>
        <v>38599.890000000596</v>
      </c>
    </row>
    <row r="32" spans="2:8" ht="12.75">
      <c r="B32" s="7" t="s">
        <v>21</v>
      </c>
      <c r="C32" s="9">
        <v>0</v>
      </c>
      <c r="D32" s="9">
        <v>0</v>
      </c>
      <c r="E32" s="9">
        <f>C32+D32</f>
        <v>0</v>
      </c>
      <c r="F32" s="9">
        <v>0</v>
      </c>
      <c r="G32" s="9">
        <v>0</v>
      </c>
      <c r="H32" s="13">
        <f>E32-F32</f>
        <v>0</v>
      </c>
    </row>
    <row r="33" spans="2:8" ht="12.75">
      <c r="B33" s="7" t="s">
        <v>22</v>
      </c>
      <c r="C33" s="9">
        <v>0</v>
      </c>
      <c r="D33" s="9">
        <v>756895</v>
      </c>
      <c r="E33" s="9">
        <f>C33+D33</f>
        <v>756895</v>
      </c>
      <c r="F33" s="9">
        <v>756895</v>
      </c>
      <c r="G33" s="9">
        <v>756895</v>
      </c>
      <c r="H33" s="13">
        <f>E33-F33</f>
        <v>0</v>
      </c>
    </row>
    <row r="34" spans="2:8" ht="12.75">
      <c r="B34" s="7" t="s">
        <v>23</v>
      </c>
      <c r="C34" s="9">
        <v>23755780</v>
      </c>
      <c r="D34" s="9">
        <v>14471</v>
      </c>
      <c r="E34" s="9">
        <f>C34+D34</f>
        <v>23770251</v>
      </c>
      <c r="F34" s="9">
        <v>23770251</v>
      </c>
      <c r="G34" s="9">
        <v>23770251</v>
      </c>
      <c r="H34" s="13">
        <f>E34-F34</f>
        <v>0</v>
      </c>
    </row>
    <row r="35" spans="2:8" ht="12.75">
      <c r="B35" s="6" t="s">
        <v>24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13">
        <f>E35-F35</f>
        <v>0</v>
      </c>
    </row>
    <row r="36" spans="2:8" ht="25.5">
      <c r="B36" s="6" t="s">
        <v>25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13">
        <f>E36-F36</f>
        <v>0</v>
      </c>
    </row>
    <row r="37" spans="2:8" ht="12.75">
      <c r="B37" s="6" t="s">
        <v>26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13">
        <f>E37-F37</f>
        <v>0</v>
      </c>
    </row>
    <row r="38" spans="2:8" ht="12.75">
      <c r="B38" s="6" t="s">
        <v>27</v>
      </c>
      <c r="C38" s="9">
        <v>132100</v>
      </c>
      <c r="D38" s="9">
        <v>-132100</v>
      </c>
      <c r="E38" s="9">
        <f>C38+D38</f>
        <v>0</v>
      </c>
      <c r="F38" s="9">
        <v>0</v>
      </c>
      <c r="G38" s="9">
        <v>0</v>
      </c>
      <c r="H38" s="13">
        <f>E38-F38</f>
        <v>0</v>
      </c>
    </row>
    <row r="39" spans="2:8" ht="12.75">
      <c r="B39" s="6" t="s">
        <v>28</v>
      </c>
      <c r="C39" s="9">
        <v>0</v>
      </c>
      <c r="D39" s="9">
        <v>0</v>
      </c>
      <c r="E39" s="9">
        <f>C39+D39</f>
        <v>0</v>
      </c>
      <c r="F39" s="9">
        <v>0</v>
      </c>
      <c r="G39" s="9">
        <v>0</v>
      </c>
      <c r="H39" s="13">
        <f>E39-F39</f>
        <v>0</v>
      </c>
    </row>
    <row r="40" spans="2:8" ht="12.75">
      <c r="B40" s="6" t="s">
        <v>29</v>
      </c>
      <c r="C40" s="9">
        <v>0</v>
      </c>
      <c r="D40" s="9">
        <v>0</v>
      </c>
      <c r="E40" s="9">
        <f>C40+D40</f>
        <v>0</v>
      </c>
      <c r="F40" s="9">
        <v>0</v>
      </c>
      <c r="G40" s="9">
        <v>0</v>
      </c>
      <c r="H40" s="13">
        <f>E40-F40</f>
        <v>0</v>
      </c>
    </row>
    <row r="41" spans="2:8" ht="12.75">
      <c r="B41" s="6" t="s">
        <v>30</v>
      </c>
      <c r="C41" s="9">
        <v>0</v>
      </c>
      <c r="D41" s="9">
        <v>0</v>
      </c>
      <c r="E41" s="9">
        <f>C41+D41</f>
        <v>0</v>
      </c>
      <c r="F41" s="9">
        <v>0</v>
      </c>
      <c r="G41" s="9">
        <v>0</v>
      </c>
      <c r="H41" s="13">
        <f>E41-F41</f>
        <v>0</v>
      </c>
    </row>
    <row r="42" spans="2:8" ht="12.75">
      <c r="B42" s="6" t="s">
        <v>31</v>
      </c>
      <c r="C42" s="9">
        <v>0</v>
      </c>
      <c r="D42" s="9">
        <v>0</v>
      </c>
      <c r="E42" s="9">
        <f>C42+D42</f>
        <v>0</v>
      </c>
      <c r="F42" s="9">
        <v>0</v>
      </c>
      <c r="G42" s="9">
        <v>0</v>
      </c>
      <c r="H42" s="13">
        <f>E42-F42</f>
        <v>0</v>
      </c>
    </row>
    <row r="43" spans="2:8" s="29" customFormat="1" ht="12.75">
      <c r="B43" s="6"/>
      <c r="C43" s="9"/>
      <c r="D43" s="9"/>
      <c r="E43" s="9"/>
      <c r="F43" s="9"/>
      <c r="G43" s="9"/>
      <c r="H43" s="13"/>
    </row>
    <row r="44" spans="2:8" ht="12.75">
      <c r="B44" s="2" t="s">
        <v>11</v>
      </c>
      <c r="C44" s="10">
        <f>C9+C26</f>
        <v>247423181</v>
      </c>
      <c r="D44" s="10">
        <f>D9+D26</f>
        <v>18521834.36</v>
      </c>
      <c r="E44" s="10">
        <f>E9+E26</f>
        <v>265945015.35999998</v>
      </c>
      <c r="F44" s="10">
        <f>F9+F26</f>
        <v>264711847.5</v>
      </c>
      <c r="G44" s="10">
        <f>G9+G26</f>
        <v>263468487.04</v>
      </c>
      <c r="H44" s="10">
        <f>H9+H26</f>
        <v>1233167.860000005</v>
      </c>
    </row>
    <row r="45" spans="2:8" ht="13.5" thickBot="1">
      <c r="B45" s="4"/>
      <c r="C45" s="14"/>
      <c r="D45" s="14"/>
      <c r="E45" s="14"/>
      <c r="F45" s="14"/>
      <c r="G45" s="14"/>
      <c r="H45" s="14"/>
    </row>
    <row r="442" spans="2:8" ht="12.75">
      <c r="B442" s="30"/>
      <c r="C442" s="30"/>
      <c r="D442" s="30"/>
      <c r="E442" s="30"/>
      <c r="F442" s="30"/>
      <c r="G442" s="30"/>
      <c r="H44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2016-12-22T17:30:19Z</cp:lastPrinted>
  <dcterms:created xsi:type="dcterms:W3CDTF">2016-10-11T20:43:07Z</dcterms:created>
  <dcterms:modified xsi:type="dcterms:W3CDTF">2023-01-28T00:17:39Z</dcterms:modified>
  <cp:category/>
  <cp:version/>
  <cp:contentType/>
  <cp:contentStatus/>
</cp:coreProperties>
</file>