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<sst xmlns="http://schemas.openxmlformats.org/spreadsheetml/2006/main" count="33" uniqueCount="25">
  <si>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</si>
  <si>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</si>
  <si>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</si>
  <si>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</si>
  <si>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</si>
  <si>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</si>
  <si>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</si>
  <si>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</si>
  <si>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</si>
  <si>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</si>
  <si>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</si>
  <si>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</si>
  <si>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</si>
  <si>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</si>
  <si>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</si>
  <si>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</si>
  <si>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2016 (c)</t>
  </si>
  <si>
    <t>2017 (c)</t>
  </si>
  <si>
    <t>2018 (c)</t>
  </si>
  <si>
    <t>2019 (c)</t>
  </si>
  <si>
    <t>2021 (d)</t>
  </si>
  <si>
    <t>Sistema para el Desarrollo Integral de la Familia de Calakmul (a)</t>
  </si>
  <si>
    <t>Segundo Trimestre 2022</t>
  </si>
  <si>
    <t>2022 (d)</t>
  </si>
  <si>
    <t>2020 (c)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</si>
</sst>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5" sqref="L15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22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21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24</v>
      </c>
      <c r="H6" s="3" t="s">
        <v>20</v>
      </c>
      <c r="I6" s="11" t="s">
        <v>23</v>
      </c>
    </row>
    <row r="7" spans="2:9" ht="12.75">
      <c r="B7" s="4" t="s">
        <v>15</v>
      </c>
      <c r="C7" s="8">
        <f aca="true" t="shared" si="0" ref="C7:H7">SUM(C8:C16)</f>
        <v>5380364</v>
      </c>
      <c r="D7" s="8">
        <f t="shared" si="0"/>
        <v>5418318</v>
      </c>
      <c r="E7" s="8">
        <f t="shared" si="0"/>
        <v>5518319</v>
      </c>
      <c r="F7" s="8">
        <f t="shared" si="0"/>
        <v>5873319.000000001</v>
      </c>
      <c r="G7" s="8">
        <f t="shared" si="0"/>
        <v>5533319</v>
      </c>
      <c r="H7" s="8">
        <f>SUM(H8:H16)</f>
        <v>5538319</v>
      </c>
      <c r="I7" s="16">
        <f>I8+I9+I10+I11+I12+I16+I14</f>
        <v>5717941</v>
      </c>
    </row>
    <row r="8" spans="2:9" ht="12.75">
      <c r="B8" s="5" t="s">
        <v>3</v>
      </c>
      <c r="C8" s="9">
        <v>3718732</v>
      </c>
      <c r="D8" s="9">
        <v>3718732</v>
      </c>
      <c r="E8" s="9">
        <v>3818732.32</v>
      </c>
      <c r="F8" s="9">
        <v>3938294.92</v>
      </c>
      <c r="G8" s="9">
        <v>4190223.21</v>
      </c>
      <c r="H8" s="9">
        <v>4131514.68</v>
      </c>
      <c r="I8" s="14">
        <v>4255460</v>
      </c>
    </row>
    <row r="9" spans="2:9" ht="12.75">
      <c r="B9" s="5" t="s">
        <v>4</v>
      </c>
      <c r="C9" s="9">
        <v>897332</v>
      </c>
      <c r="D9" s="9">
        <v>849732</v>
      </c>
      <c r="E9" s="9">
        <v>849732.25</v>
      </c>
      <c r="F9" s="9">
        <v>485959.53</v>
      </c>
      <c r="G9" s="9">
        <v>303095.79</v>
      </c>
      <c r="H9" s="9">
        <v>303095.79</v>
      </c>
      <c r="I9" s="14">
        <v>324313</v>
      </c>
    </row>
    <row r="10" spans="2:9" ht="12.75">
      <c r="B10" s="5" t="s">
        <v>5</v>
      </c>
      <c r="C10" s="9">
        <v>609160</v>
      </c>
      <c r="D10" s="9">
        <v>694714</v>
      </c>
      <c r="E10" s="9">
        <v>694714.43</v>
      </c>
      <c r="F10" s="9">
        <v>1046554.27</v>
      </c>
      <c r="G10" s="9">
        <v>645000</v>
      </c>
      <c r="H10" s="9">
        <v>698708.53</v>
      </c>
      <c r="I10" s="14">
        <v>747618</v>
      </c>
    </row>
    <row r="11" spans="2:9" ht="12.75">
      <c r="B11" s="5" t="s">
        <v>6</v>
      </c>
      <c r="C11" s="9">
        <v>97580</v>
      </c>
      <c r="D11" s="9">
        <v>97580</v>
      </c>
      <c r="E11" s="9">
        <v>97580</v>
      </c>
      <c r="F11" s="9">
        <v>327510.28</v>
      </c>
      <c r="G11" s="9">
        <v>385000</v>
      </c>
      <c r="H11" s="9">
        <v>385000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27560</v>
      </c>
      <c r="F12" s="9">
        <v>50000</v>
      </c>
      <c r="G12" s="9">
        <v>0</v>
      </c>
      <c r="H12" s="9">
        <v>10000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25000</v>
      </c>
      <c r="F14" s="9">
        <v>20000</v>
      </c>
      <c r="G14" s="9">
        <v>5000</v>
      </c>
      <c r="H14" s="9">
        <v>5000</v>
      </c>
      <c r="I14" s="14">
        <v>5350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5000</v>
      </c>
      <c r="I16" s="14">
        <v>5350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1" ref="C18:H18">SUM(C19:C27)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2" ref="C29:H29">C7+C18</f>
        <v>5380364</v>
      </c>
      <c r="D29" s="8">
        <f t="shared" si="2"/>
        <v>5418318</v>
      </c>
      <c r="E29" s="8">
        <f t="shared" si="2"/>
        <v>5518319</v>
      </c>
      <c r="F29" s="8">
        <f t="shared" si="2"/>
        <v>5873319.000000001</v>
      </c>
      <c r="G29" s="8">
        <f t="shared" si="2"/>
        <v>5533319</v>
      </c>
      <c r="H29" s="8">
        <f t="shared" si="2"/>
        <v>5538319</v>
      </c>
      <c r="I29" s="17">
        <f>I18+I7</f>
        <v>5717941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2021-09-23T02:29:40Z</cp:lastPrinted>
  <dcterms:created xsi:type="dcterms:W3CDTF">2016-10-11T21:34:03Z</dcterms:created>
  <dcterms:modified xsi:type="dcterms:W3CDTF">2022-07-14T19:36:19Z</dcterms:modified>
  <cp:category/>
  <cp:version/>
  <cp:contentType/>
  <cp:contentStatus/>
</cp:coreProperties>
</file>