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<sst xmlns="http://schemas.openxmlformats.org/spreadsheetml/2006/main" count="81" uniqueCount="49">
  <si>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</si>
  <si>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</si>
  <si>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</si>
  <si>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</si>
  <si>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</si>
  <si>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</si>
  <si>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</si>
  <si>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</si>
  <si>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</si>
  <si>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</si>
  <si>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</si>
  <si>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</si>
  <si>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</si>
  <si>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</si>
  <si>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</si>
  <si>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</si>
  <si>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</si>
  <si>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</si>
  <si>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</si>
  <si>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</si>
  <si>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</si>
  <si>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</si>
  <si>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</si>
  <si>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</si>
  <si>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</si>
  <si>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</si>
  <si>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</si>
  <si>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</si>
  <si>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</si>
  <si>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</si>
  <si>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</si>
  <si>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</si>
  <si>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</si>
  <si>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</si>
  <si>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</si>
  <si>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</si>
  <si>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</si>
  <si>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</si>
  <si>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</si>
  <si>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</si>
  <si>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</si>
  <si>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</si>
  <si>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</si>
  <si>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</si>
  <si>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</si>
  <si>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</si>
  <si>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Calakmul (a)</t>
  </si>
  <si>
    <t>Del 1 de Enero al 30 de Septiembre de 2022 (b)</t>
  </si>
  <si>
    <t>Tercer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</si>
</sst>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1</xdr:row>
      <xdr:rowOff>19050</xdr:rowOff>
    </xdr:from>
    <xdr:to>
      <xdr:col>6</xdr:col>
      <xdr:colOff>1000125</xdr:colOff>
      <xdr:row>5</xdr:row>
      <xdr:rowOff>152400</xdr:rowOff>
    </xdr:to>
    <xdr:pic>
      <xdr:nvPicPr>
        <xdr:cNvPr id="1" name="Imagen 4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820025" y="219075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28575</xdr:rowOff>
    </xdr:from>
    <xdr:to>
      <xdr:col>0</xdr:col>
      <xdr:colOff>1266825</xdr:colOff>
      <xdr:row>5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82" sqref="I8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spans="1:7" ht="15.75" customHeight="1" thickBot="1">
      <c r="A1" s="34" t="s">
        <v>48</v>
      </c>
      <c r="B1" s="34"/>
      <c r="C1" s="34"/>
      <c r="D1" s="34"/>
      <c r="E1" s="34"/>
      <c r="F1" s="34"/>
      <c r="G1" s="34"/>
    </row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5707241</v>
      </c>
      <c r="C11" s="4">
        <f t="shared" si="0"/>
        <v>0</v>
      </c>
      <c r="D11" s="4">
        <f t="shared" si="0"/>
        <v>5707241</v>
      </c>
      <c r="E11" s="4">
        <f t="shared" si="0"/>
        <v>3518131.76</v>
      </c>
      <c r="F11" s="4">
        <f t="shared" si="0"/>
        <v>3411521.5100000002</v>
      </c>
      <c r="G11" s="4">
        <f t="shared" si="0"/>
        <v>2189109.24</v>
      </c>
    </row>
    <row r="12" spans="1:7" ht="12.75">
      <c r="A12" s="8" t="s">
        <v>12</v>
      </c>
      <c r="B12" s="4">
        <f>SUM(B13:B20)</f>
        <v>2468850</v>
      </c>
      <c r="C12" s="4">
        <f>SUM(C13:C20)</f>
        <v>0</v>
      </c>
      <c r="D12" s="4">
        <f>SUM(D13:D20)</f>
        <v>2468850</v>
      </c>
      <c r="E12" s="4">
        <f>SUM(E13:E20)</f>
        <v>1695452.71</v>
      </c>
      <c r="F12" s="4">
        <f>SUM(F13:F20)</f>
        <v>1667713.36</v>
      </c>
      <c r="G12" s="4">
        <f>D12-E12</f>
        <v>773397.29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>
        <v>0</v>
      </c>
      <c r="C14" s="5">
        <v>0</v>
      </c>
      <c r="D14" s="5">
        <f aca="true" t="shared" si="2" ref="D14:D20">B14+C14</f>
        <v>0</v>
      </c>
      <c r="E14" s="5">
        <v>0</v>
      </c>
      <c r="F14" s="5">
        <v>0</v>
      </c>
      <c r="G14" s="5">
        <f t="shared" si="1"/>
        <v>0</v>
      </c>
    </row>
    <row r="15" spans="1:7" ht="12.75">
      <c r="A15" s="11" t="s">
        <v>15</v>
      </c>
      <c r="B15" s="5">
        <v>0</v>
      </c>
      <c r="C15" s="5">
        <v>0</v>
      </c>
      <c r="D15" s="5">
        <f t="shared" si="2"/>
        <v>0</v>
      </c>
      <c r="E15" s="5">
        <v>0</v>
      </c>
      <c r="F15" s="5">
        <v>0</v>
      </c>
      <c r="G15" s="5">
        <f t="shared" si="1"/>
        <v>0</v>
      </c>
    </row>
    <row r="16" spans="1:7" ht="12.75">
      <c r="A16" s="11" t="s">
        <v>16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1"/>
        <v>0</v>
      </c>
    </row>
    <row r="17" spans="1:7" ht="12.75">
      <c r="A17" s="11" t="s">
        <v>17</v>
      </c>
      <c r="B17" s="5">
        <v>2468850</v>
      </c>
      <c r="C17" s="5">
        <v>0</v>
      </c>
      <c r="D17" s="5">
        <f t="shared" si="2"/>
        <v>2468850</v>
      </c>
      <c r="E17" s="5">
        <v>1695452.71</v>
      </c>
      <c r="F17" s="5">
        <v>1667713.36</v>
      </c>
      <c r="G17" s="5">
        <f t="shared" si="1"/>
        <v>773397.29</v>
      </c>
    </row>
    <row r="18" spans="1:7" ht="12.75">
      <c r="A18" s="11" t="s">
        <v>18</v>
      </c>
      <c r="B18" s="5">
        <v>0</v>
      </c>
      <c r="C18" s="5">
        <v>0</v>
      </c>
      <c r="D18" s="5">
        <f t="shared" si="2"/>
        <v>0</v>
      </c>
      <c r="E18" s="5">
        <v>0</v>
      </c>
      <c r="F18" s="5">
        <v>0</v>
      </c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1"/>
        <v>0</v>
      </c>
    </row>
    <row r="20" spans="1:7" ht="12.75">
      <c r="A20" s="11" t="s">
        <v>20</v>
      </c>
      <c r="B20" s="5">
        <v>0</v>
      </c>
      <c r="C20" s="5">
        <v>0</v>
      </c>
      <c r="D20" s="5">
        <f t="shared" si="2"/>
        <v>0</v>
      </c>
      <c r="E20" s="5">
        <v>0</v>
      </c>
      <c r="F20" s="5">
        <v>0</v>
      </c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3045791</v>
      </c>
      <c r="C22" s="4">
        <f>SUM(C23:C29)</f>
        <v>0</v>
      </c>
      <c r="D22" s="4">
        <f>SUM(D23:D29)</f>
        <v>3045791</v>
      </c>
      <c r="E22" s="4">
        <f>SUM(E23:E29)</f>
        <v>1766007.3599999999</v>
      </c>
      <c r="F22" s="4">
        <f>SUM(F23:F29)</f>
        <v>1691598.51</v>
      </c>
      <c r="G22" s="4">
        <f aca="true" t="shared" si="3" ref="G22:G29">D22-E22</f>
        <v>1279783.6400000001</v>
      </c>
    </row>
    <row r="23" spans="1:7" ht="12.75">
      <c r="A23" s="11" t="s">
        <v>22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0</v>
      </c>
      <c r="D24" s="5">
        <f aca="true" t="shared" si="4" ref="D24:D29">B24+C24</f>
        <v>0</v>
      </c>
      <c r="E24" s="5">
        <v>0</v>
      </c>
      <c r="F24" s="5">
        <v>0</v>
      </c>
      <c r="G24" s="5">
        <f t="shared" si="3"/>
        <v>0</v>
      </c>
    </row>
    <row r="25" spans="1:7" ht="12.75">
      <c r="A25" s="11" t="s">
        <v>24</v>
      </c>
      <c r="B25" s="5">
        <v>0</v>
      </c>
      <c r="C25" s="5">
        <v>0</v>
      </c>
      <c r="D25" s="5">
        <f t="shared" si="4"/>
        <v>0</v>
      </c>
      <c r="E25" s="5">
        <v>0</v>
      </c>
      <c r="F25" s="5">
        <v>0</v>
      </c>
      <c r="G25" s="5">
        <f t="shared" si="3"/>
        <v>0</v>
      </c>
    </row>
    <row r="26" spans="1:7" ht="12.75">
      <c r="A26" s="11" t="s">
        <v>25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5">
        <f t="shared" si="3"/>
        <v>0</v>
      </c>
    </row>
    <row r="27" spans="1:7" ht="12.75">
      <c r="A27" s="11" t="s">
        <v>26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3"/>
        <v>0</v>
      </c>
    </row>
    <row r="28" spans="1:7" ht="12.75">
      <c r="A28" s="11" t="s">
        <v>27</v>
      </c>
      <c r="B28" s="5">
        <v>2634791</v>
      </c>
      <c r="C28" s="5">
        <v>0</v>
      </c>
      <c r="D28" s="5">
        <f t="shared" si="4"/>
        <v>2634791</v>
      </c>
      <c r="E28" s="5">
        <v>1411587.42</v>
      </c>
      <c r="F28" s="5">
        <v>1357324.02</v>
      </c>
      <c r="G28" s="5">
        <f t="shared" si="3"/>
        <v>1223203.58</v>
      </c>
    </row>
    <row r="29" spans="1:7" ht="12.75">
      <c r="A29" s="11" t="s">
        <v>28</v>
      </c>
      <c r="B29" s="5">
        <v>411000</v>
      </c>
      <c r="C29" s="5">
        <v>0</v>
      </c>
      <c r="D29" s="5">
        <f t="shared" si="4"/>
        <v>411000</v>
      </c>
      <c r="E29" s="5">
        <v>354419.94</v>
      </c>
      <c r="F29" s="5">
        <v>334274.49</v>
      </c>
      <c r="G29" s="5">
        <f t="shared" si="3"/>
        <v>56580.06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192600</v>
      </c>
      <c r="C31" s="4">
        <f>SUM(C32:C40)</f>
        <v>0</v>
      </c>
      <c r="D31" s="4">
        <f>SUM(D32:D40)</f>
        <v>192600</v>
      </c>
      <c r="E31" s="4">
        <f>SUM(E32:E40)</f>
        <v>56671.69</v>
      </c>
      <c r="F31" s="4">
        <f>SUM(F32:F40)</f>
        <v>52209.64</v>
      </c>
      <c r="G31" s="4">
        <f aca="true" t="shared" si="5" ref="G31:G40">D31-E31</f>
        <v>135928.31</v>
      </c>
    </row>
    <row r="32" spans="1:7" ht="12.75">
      <c r="A32" s="11" t="s">
        <v>30</v>
      </c>
      <c r="B32" s="5">
        <v>192600</v>
      </c>
      <c r="C32" s="5">
        <v>0</v>
      </c>
      <c r="D32" s="5">
        <f>B32+C32</f>
        <v>192600</v>
      </c>
      <c r="E32" s="5">
        <v>56671.69</v>
      </c>
      <c r="F32" s="5">
        <v>52209.64</v>
      </c>
      <c r="G32" s="5">
        <f t="shared" si="5"/>
        <v>135928.31</v>
      </c>
    </row>
    <row r="33" spans="1:7" ht="12.75">
      <c r="A33" s="11" t="s">
        <v>31</v>
      </c>
      <c r="B33" s="5">
        <v>0</v>
      </c>
      <c r="C33" s="5">
        <v>0</v>
      </c>
      <c r="D33" s="5">
        <f aca="true" t="shared" si="6" ref="D33:D40">B33+C33</f>
        <v>0</v>
      </c>
      <c r="E33" s="5">
        <v>0</v>
      </c>
      <c r="F33" s="5">
        <v>0</v>
      </c>
      <c r="G33" s="5">
        <f t="shared" si="5"/>
        <v>0</v>
      </c>
    </row>
    <row r="34" spans="1:7" ht="12.75">
      <c r="A34" s="11" t="s">
        <v>32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5"/>
        <v>0</v>
      </c>
    </row>
    <row r="35" spans="1:7" ht="12.75">
      <c r="A35" s="11" t="s">
        <v>33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5"/>
        <v>0</v>
      </c>
    </row>
    <row r="36" spans="1:7" ht="12.75">
      <c r="A36" s="11" t="s">
        <v>34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5"/>
        <v>0</v>
      </c>
    </row>
    <row r="37" spans="1:7" ht="12.75">
      <c r="A37" s="11" t="s">
        <v>35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5"/>
        <v>0</v>
      </c>
    </row>
    <row r="38" spans="1:7" ht="12.75">
      <c r="A38" s="11" t="s">
        <v>36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ht="12.75" customHeight="1">
      <c r="A39" s="11" t="s">
        <v>37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5"/>
        <v>0</v>
      </c>
    </row>
    <row r="40" spans="1:7" ht="12.75" customHeight="1">
      <c r="A40" s="11" t="s">
        <v>38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2.75" customHeight="1">
      <c r="A41" s="9"/>
      <c r="B41" s="5"/>
      <c r="C41" s="5"/>
      <c r="D41" s="5"/>
      <c r="E41" s="5"/>
      <c r="F41" s="5"/>
      <c r="G41" s="5"/>
    </row>
    <row r="42" spans="1:7" ht="12.75" customHeight="1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 customHeight="1">
      <c r="A43" s="11" t="s">
        <v>40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7" ht="12.75" customHeight="1">
      <c r="A44" s="13" t="s">
        <v>41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7" ht="12.75" customHeight="1">
      <c r="A45" s="11" t="s">
        <v>42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7" ht="12.75" customHeight="1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 customHeight="1">
      <c r="A47" s="9"/>
      <c r="B47" s="5"/>
      <c r="C47" s="5"/>
      <c r="D47" s="5"/>
      <c r="E47" s="5"/>
      <c r="F47" s="5"/>
      <c r="G47" s="5"/>
    </row>
    <row r="48" spans="1:7" ht="12.75" customHeight="1">
      <c r="A48" s="8" t="s">
        <v>44</v>
      </c>
      <c r="B48" s="4">
        <f>B49+B59+B68+B79</f>
        <v>10700</v>
      </c>
      <c r="C48" s="4">
        <f>C49+C59+C68+C79</f>
        <v>0</v>
      </c>
      <c r="D48" s="4">
        <f>D49+D59+D68+D79</f>
        <v>10700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10700</v>
      </c>
    </row>
    <row r="49" spans="1:7" ht="12.75" customHeight="1">
      <c r="A49" s="8" t="s">
        <v>12</v>
      </c>
      <c r="B49" s="4">
        <f>SUM(B50:B57)</f>
        <v>10700</v>
      </c>
      <c r="C49" s="4">
        <f>SUM(C50:C57)</f>
        <v>0</v>
      </c>
      <c r="D49" s="4">
        <f>SUM(D50:D57)</f>
        <v>10700</v>
      </c>
      <c r="E49" s="4">
        <f>SUM(E50:E57)</f>
        <v>0</v>
      </c>
      <c r="F49" s="4">
        <f>SUM(F50:F57)</f>
        <v>0</v>
      </c>
      <c r="G49" s="4">
        <f t="shared" si="7"/>
        <v>10700</v>
      </c>
    </row>
    <row r="50" spans="1:7" ht="12.75" customHeight="1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 customHeight="1">
      <c r="A51" s="11" t="s">
        <v>14</v>
      </c>
      <c r="B51" s="5">
        <v>0</v>
      </c>
      <c r="C51" s="5">
        <v>0</v>
      </c>
      <c r="D51" s="5">
        <f aca="true" t="shared" si="8" ref="D51:D57">B51+C51</f>
        <v>0</v>
      </c>
      <c r="E51" s="5">
        <v>0</v>
      </c>
      <c r="F51" s="5">
        <v>0</v>
      </c>
      <c r="G51" s="5">
        <f t="shared" si="7"/>
        <v>0</v>
      </c>
    </row>
    <row r="52" spans="1:7" ht="12.75" customHeight="1">
      <c r="A52" s="11" t="s">
        <v>15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7"/>
        <v>0</v>
      </c>
    </row>
    <row r="53" spans="1:7" ht="12.75" customHeight="1">
      <c r="A53" s="11" t="s">
        <v>16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7"/>
        <v>0</v>
      </c>
    </row>
    <row r="54" spans="1:7" ht="12.75" customHeight="1">
      <c r="A54" s="11" t="s">
        <v>17</v>
      </c>
      <c r="B54" s="5">
        <v>10700</v>
      </c>
      <c r="C54" s="5">
        <v>0</v>
      </c>
      <c r="D54" s="5">
        <f t="shared" si="8"/>
        <v>10700</v>
      </c>
      <c r="E54" s="5">
        <v>0</v>
      </c>
      <c r="F54" s="5">
        <v>0</v>
      </c>
      <c r="G54" s="5">
        <f t="shared" si="7"/>
        <v>10700</v>
      </c>
    </row>
    <row r="55" spans="1:7" ht="12.75" customHeight="1">
      <c r="A55" s="11" t="s">
        <v>18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7"/>
        <v>0</v>
      </c>
    </row>
    <row r="56" spans="1:7" ht="12.75" customHeight="1">
      <c r="A56" s="11" t="s">
        <v>19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7"/>
        <v>0</v>
      </c>
    </row>
    <row r="57" spans="1:7" ht="12.75" customHeight="1">
      <c r="A57" s="11" t="s">
        <v>20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ht="12.75" customHeight="1">
      <c r="A58" s="9"/>
      <c r="B58" s="5"/>
      <c r="C58" s="5"/>
      <c r="D58" s="5"/>
      <c r="E58" s="5"/>
      <c r="F58" s="5"/>
      <c r="G58" s="5"/>
    </row>
    <row r="59" spans="1:7" ht="12.75" customHeight="1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 customHeight="1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2.75" customHeight="1">
      <c r="A61" s="11" t="s">
        <v>23</v>
      </c>
      <c r="B61" s="5">
        <v>0</v>
      </c>
      <c r="C61" s="5">
        <v>0</v>
      </c>
      <c r="D61" s="5">
        <f aca="true" t="shared" si="9" ref="D61:D66">B61+C61</f>
        <v>0</v>
      </c>
      <c r="E61" s="5">
        <v>0</v>
      </c>
      <c r="F61" s="5">
        <v>0</v>
      </c>
      <c r="G61" s="5">
        <f t="shared" si="7"/>
        <v>0</v>
      </c>
    </row>
    <row r="62" spans="1:7" ht="12.75" customHeight="1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ht="12.75" customHeight="1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 customHeight="1">
      <c r="A64" s="11" t="s">
        <v>26</v>
      </c>
      <c r="B64" s="5">
        <v>0</v>
      </c>
      <c r="C64" s="5">
        <v>0</v>
      </c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ht="12.75" customHeight="1">
      <c r="A65" s="11" t="s">
        <v>27</v>
      </c>
      <c r="B65" s="5">
        <v>0</v>
      </c>
      <c r="C65" s="5">
        <v>0</v>
      </c>
      <c r="D65" s="5">
        <f t="shared" si="9"/>
        <v>0</v>
      </c>
      <c r="E65" s="5">
        <v>0</v>
      </c>
      <c r="F65" s="5">
        <v>0</v>
      </c>
      <c r="G65" s="5">
        <f t="shared" si="7"/>
        <v>0</v>
      </c>
    </row>
    <row r="66" spans="1:7" ht="12.75" customHeight="1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 customHeight="1">
      <c r="A67" s="9"/>
      <c r="B67" s="5"/>
      <c r="C67" s="5"/>
      <c r="D67" s="5"/>
      <c r="E67" s="5"/>
      <c r="F67" s="5"/>
      <c r="G67" s="5"/>
    </row>
    <row r="68" spans="1:7" ht="12.75" customHeight="1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 customHeight="1">
      <c r="A69" s="11" t="s">
        <v>30</v>
      </c>
      <c r="B69" s="5">
        <v>0</v>
      </c>
      <c r="C69" s="5">
        <v>0</v>
      </c>
      <c r="D69" s="5">
        <f>B69+C69</f>
        <v>0</v>
      </c>
      <c r="E69" s="5">
        <v>0</v>
      </c>
      <c r="F69" s="5">
        <v>0</v>
      </c>
      <c r="G69" s="5">
        <f t="shared" si="7"/>
        <v>0</v>
      </c>
    </row>
    <row r="70" spans="1:7" ht="12.75" customHeight="1">
      <c r="A70" s="11" t="s">
        <v>31</v>
      </c>
      <c r="B70" s="5">
        <v>0</v>
      </c>
      <c r="C70" s="5">
        <v>0</v>
      </c>
      <c r="D70" s="5">
        <f aca="true" t="shared" si="10" ref="D70:D77">B70+C70</f>
        <v>0</v>
      </c>
      <c r="E70" s="5">
        <v>0</v>
      </c>
      <c r="F70" s="5">
        <v>0</v>
      </c>
      <c r="G70" s="5">
        <f t="shared" si="7"/>
        <v>0</v>
      </c>
    </row>
    <row r="71" spans="1:7" ht="12.75" customHeight="1">
      <c r="A71" s="11" t="s">
        <v>32</v>
      </c>
      <c r="B71" s="5">
        <v>0</v>
      </c>
      <c r="C71" s="5">
        <v>0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ht="12.75" customHeight="1">
      <c r="A72" s="11" t="s">
        <v>33</v>
      </c>
      <c r="B72" s="5">
        <v>0</v>
      </c>
      <c r="C72" s="5">
        <v>0</v>
      </c>
      <c r="D72" s="5">
        <f t="shared" si="10"/>
        <v>0</v>
      </c>
      <c r="E72" s="5">
        <v>0</v>
      </c>
      <c r="F72" s="5">
        <v>0</v>
      </c>
      <c r="G72" s="5">
        <f t="shared" si="7"/>
        <v>0</v>
      </c>
    </row>
    <row r="73" spans="1:7" ht="12.75" customHeight="1">
      <c r="A73" s="11" t="s">
        <v>34</v>
      </c>
      <c r="B73" s="5">
        <v>0</v>
      </c>
      <c r="C73" s="5">
        <v>0</v>
      </c>
      <c r="D73" s="5">
        <f t="shared" si="10"/>
        <v>0</v>
      </c>
      <c r="E73" s="5">
        <v>0</v>
      </c>
      <c r="F73" s="5">
        <v>0</v>
      </c>
      <c r="G73" s="5">
        <f t="shared" si="7"/>
        <v>0</v>
      </c>
    </row>
    <row r="74" spans="1:7" ht="12.75" customHeight="1">
      <c r="A74" s="11" t="s">
        <v>35</v>
      </c>
      <c r="B74" s="5">
        <v>0</v>
      </c>
      <c r="C74" s="5">
        <v>0</v>
      </c>
      <c r="D74" s="5">
        <f t="shared" si="10"/>
        <v>0</v>
      </c>
      <c r="E74" s="5">
        <v>0</v>
      </c>
      <c r="F74" s="5">
        <v>0</v>
      </c>
      <c r="G74" s="5">
        <f t="shared" si="7"/>
        <v>0</v>
      </c>
    </row>
    <row r="75" spans="1:7" ht="12.75" customHeight="1">
      <c r="A75" s="11" t="s">
        <v>36</v>
      </c>
      <c r="B75" s="5">
        <v>0</v>
      </c>
      <c r="C75" s="5">
        <v>0</v>
      </c>
      <c r="D75" s="5">
        <f t="shared" si="10"/>
        <v>0</v>
      </c>
      <c r="E75" s="5">
        <v>0</v>
      </c>
      <c r="F75" s="5">
        <v>0</v>
      </c>
      <c r="G75" s="5">
        <f t="shared" si="7"/>
        <v>0</v>
      </c>
    </row>
    <row r="76" spans="1:7" ht="12.75" customHeight="1">
      <c r="A76" s="11" t="s">
        <v>37</v>
      </c>
      <c r="B76" s="5">
        <v>0</v>
      </c>
      <c r="C76" s="5">
        <v>0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ht="12.75" customHeight="1">
      <c r="A77" s="14" t="s">
        <v>38</v>
      </c>
      <c r="B77" s="15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ht="12.75" customHeight="1">
      <c r="A78" s="9"/>
      <c r="B78" s="5"/>
      <c r="C78" s="5"/>
      <c r="D78" s="5"/>
      <c r="E78" s="5"/>
      <c r="F78" s="5"/>
      <c r="G78" s="5"/>
    </row>
    <row r="79" spans="1:7" ht="12.75" customHeight="1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 customHeight="1">
      <c r="A80" s="11" t="s">
        <v>40</v>
      </c>
      <c r="B80" s="5">
        <v>0</v>
      </c>
      <c r="C80" s="5">
        <v>0</v>
      </c>
      <c r="D80" s="5">
        <f>B80+C80</f>
        <v>0</v>
      </c>
      <c r="E80" s="5">
        <v>0</v>
      </c>
      <c r="F80" s="5">
        <v>0</v>
      </c>
      <c r="G80" s="5">
        <f t="shared" si="7"/>
        <v>0</v>
      </c>
    </row>
    <row r="81" spans="1:7" ht="12.75" customHeight="1">
      <c r="A81" s="13" t="s">
        <v>41</v>
      </c>
      <c r="B81" s="5">
        <v>0</v>
      </c>
      <c r="C81" s="5">
        <v>0</v>
      </c>
      <c r="D81" s="5">
        <f>B81+C81</f>
        <v>0</v>
      </c>
      <c r="E81" s="5">
        <v>0</v>
      </c>
      <c r="F81" s="5">
        <v>0</v>
      </c>
      <c r="G81" s="5">
        <f t="shared" si="7"/>
        <v>0</v>
      </c>
    </row>
    <row r="82" spans="1:7" ht="12.75" customHeight="1">
      <c r="A82" s="11" t="s">
        <v>42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 t="shared" si="7"/>
        <v>0</v>
      </c>
    </row>
    <row r="83" spans="1:7" ht="12.75" customHeight="1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2.75" customHeight="1">
      <c r="A84" s="9"/>
      <c r="B84" s="5"/>
      <c r="C84" s="5"/>
      <c r="D84" s="5"/>
      <c r="E84" s="5"/>
      <c r="F84" s="5"/>
      <c r="G84" s="5"/>
    </row>
    <row r="85" spans="1:7" ht="12.75" customHeight="1">
      <c r="A85" s="8" t="s">
        <v>45</v>
      </c>
      <c r="B85" s="4">
        <f aca="true" t="shared" si="11" ref="B85:G85">B11+B48</f>
        <v>5717941</v>
      </c>
      <c r="C85" s="4">
        <f t="shared" si="11"/>
        <v>0</v>
      </c>
      <c r="D85" s="4">
        <f t="shared" si="11"/>
        <v>5717941</v>
      </c>
      <c r="E85" s="4">
        <f t="shared" si="11"/>
        <v>3518131.76</v>
      </c>
      <c r="F85" s="4">
        <f t="shared" si="11"/>
        <v>3411521.5100000002</v>
      </c>
      <c r="G85" s="4">
        <f t="shared" si="11"/>
        <v>2199809.24</v>
      </c>
    </row>
    <row r="86" spans="1:7" ht="12.75" customHeight="1" thickBot="1">
      <c r="A86" s="10"/>
      <c r="B86" s="6"/>
      <c r="C86" s="6"/>
      <c r="D86" s="6"/>
      <c r="E86" s="6"/>
      <c r="F86" s="6"/>
      <c r="G86" s="6"/>
    </row>
    <row r="87" ht="12.75" customHeight="1"/>
    <row r="88" ht="12.75" customHeight="1"/>
  </sheetData>
  <sheetProtection/>
  <mergeCells count="9">
    <mergeCell ref="A1:G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2022-10-17T16:08:35Z</cp:lastPrinted>
  <dcterms:created xsi:type="dcterms:W3CDTF">2016-10-11T20:47:09Z</dcterms:created>
  <dcterms:modified xsi:type="dcterms:W3CDTF">2022-10-17T16:08:43Z</dcterms:modified>
  <cp:category/>
  <cp:version/>
  <cp:contentType/>
  <cp:contentStatus/>
</cp:coreProperties>
</file>