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<sst xmlns="http://schemas.openxmlformats.org/spreadsheetml/2006/main" count="71" uniqueCount="47">
  <si>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</si>
  <si>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</si>
  <si>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</si>
  <si>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</si>
  <si>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</si>
  <si>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</si>
  <si>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</si>
  <si>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</si>
  <si>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</si>
  <si>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</si>
  <si>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</si>
  <si>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</si>
  <si>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</si>
  <si>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</si>
  <si>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</si>
  <si>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</si>
  <si>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</si>
  <si>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</si>
  <si>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</si>
  <si>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</si>
  <si>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</si>
  <si>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</si>
  <si>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</si>
  <si>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</si>
  <si>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</si>
  <si>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</si>
  <si>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</si>
  <si>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</si>
  <si>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</si>
  <si>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</si>
  <si>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</si>
  <si>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</si>
  <si>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</si>
  <si>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</si>
  <si>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</si>
  <si>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</si>
  <si>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</si>
  <si>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</si>
  <si>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</si>
  <si>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</si>
  <si>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</si>
  <si>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</si>
  <si>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</si>
  <si>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</si>
  <si>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para el Desarrollo Integral de la Familia de Calakmul (a)</t>
  </si>
  <si>
    <t>Del 1 de Enero al 31 de Diciembre de 2022 (b)</t>
  </si>
  <si>
    <t>Cuenta Pùblica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</si>
</sst>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</xdr:col>
      <xdr:colOff>1476375</xdr:colOff>
      <xdr:row>4</xdr:row>
      <xdr:rowOff>142875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rcRect t="16307" b="15501"/>
        <a:stretch>
          <a:fillRect/>
        </a:stretch>
      </xdr:blipFill>
      <xdr:spPr>
        <a:xfrm>
          <a:off x="333375" y="19050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1</xdr:row>
      <xdr:rowOff>9525</xdr:rowOff>
    </xdr:from>
    <xdr:to>
      <xdr:col>4</xdr:col>
      <xdr:colOff>1371600</xdr:colOff>
      <xdr:row>4</xdr:row>
      <xdr:rowOff>142875</xdr:rowOff>
    </xdr:to>
    <xdr:pic>
      <xdr:nvPicPr>
        <xdr:cNvPr id="2" name="Imagen 2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7286625" y="180975"/>
          <a:ext cx="1438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23" sqref="G2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2:5" ht="13.5" thickBot="1">
      <c r="B1" s="55" t="s">
        <v>46</v>
      </c>
      <c r="C1" s="55"/>
      <c r="D1" s="55"/>
      <c r="E1" s="55"/>
    </row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5717941</v>
      </c>
      <c r="D9" s="8">
        <f>SUM(D10:D12)</f>
        <v>5590404</v>
      </c>
      <c r="E9" s="8">
        <f>SUM(E10:E12)</f>
        <v>5590404</v>
      </c>
    </row>
    <row r="10" spans="2:5" ht="12.75">
      <c r="B10" s="9" t="s">
        <v>9</v>
      </c>
      <c r="C10" s="6">
        <v>5717941</v>
      </c>
      <c r="D10" s="6">
        <v>5590404</v>
      </c>
      <c r="E10" s="6">
        <v>5590404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5717941</v>
      </c>
      <c r="D14" s="8">
        <f>SUM(D15:D16)</f>
        <v>5490699.43</v>
      </c>
      <c r="E14" s="8">
        <f>SUM(E15:E16)</f>
        <v>5489000.26</v>
      </c>
    </row>
    <row r="15" spans="2:5" ht="12.75">
      <c r="B15" s="9" t="s">
        <v>12</v>
      </c>
      <c r="C15" s="6">
        <v>5707241</v>
      </c>
      <c r="D15" s="6">
        <v>5490699.43</v>
      </c>
      <c r="E15" s="6">
        <v>5489000.26</v>
      </c>
    </row>
    <row r="16" spans="2:5" ht="12.75">
      <c r="B16" s="9" t="s">
        <v>13</v>
      </c>
      <c r="C16" s="6">
        <v>10700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>
        <v>0</v>
      </c>
      <c r="D19" s="6">
        <v>0</v>
      </c>
      <c r="E19" s="6">
        <v>0</v>
      </c>
    </row>
    <row r="20" spans="2:5" ht="12.75">
      <c r="B20" s="9" t="s">
        <v>16</v>
      </c>
      <c r="C20" s="11">
        <v>0</v>
      </c>
      <c r="D20" s="6">
        <v>0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99704.5700000003</v>
      </c>
      <c r="E22" s="7">
        <f>E9-E14+E18</f>
        <v>101403.74000000022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99704.5700000003</v>
      </c>
      <c r="E24" s="7">
        <f>E22-E12</f>
        <v>101403.74000000022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99704.5700000003</v>
      </c>
      <c r="E26" s="8">
        <f>E24-E18</f>
        <v>101403.74000000022</v>
      </c>
    </row>
    <row r="27" spans="2:5" ht="13.5" thickBot="1">
      <c r="B27" s="12"/>
      <c r="C27" s="13"/>
      <c r="D27" s="13"/>
      <c r="E27" s="13"/>
    </row>
    <row r="28" spans="2:5" ht="12.7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>
        <v>0</v>
      </c>
      <c r="D32" s="10">
        <v>0</v>
      </c>
      <c r="E32" s="10">
        <v>0</v>
      </c>
    </row>
    <row r="33" spans="2:5" ht="12.75">
      <c r="B33" s="9" t="s">
        <v>25</v>
      </c>
      <c r="C33" s="6">
        <v>0</v>
      </c>
      <c r="D33" s="10">
        <v>0</v>
      </c>
      <c r="E33" s="10">
        <v>0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99704.5700000003</v>
      </c>
      <c r="E35" s="8">
        <f>E26+E31</f>
        <v>101403.74000000022</v>
      </c>
    </row>
    <row r="36" spans="2:5" ht="13.5" thickBot="1">
      <c r="B36" s="16"/>
      <c r="C36" s="17"/>
      <c r="D36" s="17"/>
      <c r="E36" s="17"/>
    </row>
    <row r="37" spans="2:5" ht="12.7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 customHeight="1">
      <c r="B43" s="25" t="s">
        <v>29</v>
      </c>
      <c r="C43" s="22">
        <v>0</v>
      </c>
      <c r="D43" s="26">
        <v>0</v>
      </c>
      <c r="E43" s="26">
        <v>0</v>
      </c>
    </row>
    <row r="44" spans="2:5" ht="12.75" customHeight="1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 customHeight="1">
      <c r="B45" s="25" t="s">
        <v>31</v>
      </c>
      <c r="C45" s="22">
        <v>0</v>
      </c>
      <c r="D45" s="26">
        <v>0</v>
      </c>
      <c r="E45" s="26">
        <v>0</v>
      </c>
    </row>
    <row r="46" spans="2:5" ht="12.75" customHeight="1">
      <c r="B46" s="25" t="s">
        <v>32</v>
      </c>
      <c r="C46" s="22">
        <v>0</v>
      </c>
      <c r="D46" s="26">
        <v>0</v>
      </c>
      <c r="E46" s="26">
        <v>0</v>
      </c>
    </row>
    <row r="47" spans="2:5" ht="12.75" customHeight="1">
      <c r="B47" s="23"/>
      <c r="C47" s="22"/>
      <c r="D47" s="22"/>
      <c r="E47" s="22"/>
    </row>
    <row r="48" spans="2:5" ht="12.75" customHeight="1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12.75" customHeight="1" thickBot="1">
      <c r="B50" s="18"/>
      <c r="C50" s="18"/>
      <c r="D50" s="18"/>
      <c r="E50" s="18"/>
    </row>
    <row r="51" spans="2:5" ht="12.75" customHeight="1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 customHeight="1">
      <c r="B53" s="21"/>
      <c r="C53" s="22"/>
      <c r="D53" s="22"/>
      <c r="E53" s="22"/>
    </row>
    <row r="54" spans="2:5" ht="12.75" customHeight="1">
      <c r="B54" s="26" t="s">
        <v>34</v>
      </c>
      <c r="C54" s="22">
        <f>C10</f>
        <v>5717941</v>
      </c>
      <c r="D54" s="26">
        <f>D10</f>
        <v>5590404</v>
      </c>
      <c r="E54" s="26">
        <f>E10</f>
        <v>5590404</v>
      </c>
    </row>
    <row r="55" spans="2:5" ht="12.75" customHeight="1">
      <c r="B55" s="26"/>
      <c r="C55" s="22"/>
      <c r="D55" s="26"/>
      <c r="E55" s="26"/>
    </row>
    <row r="56" spans="2:5" ht="12.75" customHeight="1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 customHeight="1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 customHeight="1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 customHeight="1">
      <c r="B59" s="30"/>
      <c r="C59" s="22"/>
      <c r="D59" s="26"/>
      <c r="E59" s="26"/>
    </row>
    <row r="60" spans="2:5" ht="12.75" customHeight="1">
      <c r="B60" s="30" t="s">
        <v>12</v>
      </c>
      <c r="C60" s="22">
        <f>C15</f>
        <v>5707241</v>
      </c>
      <c r="D60" s="22">
        <f>D15</f>
        <v>5490699.43</v>
      </c>
      <c r="E60" s="22">
        <f>E15</f>
        <v>5489000.26</v>
      </c>
    </row>
    <row r="61" spans="2:5" ht="12.75" customHeight="1">
      <c r="B61" s="30"/>
      <c r="C61" s="22"/>
      <c r="D61" s="22"/>
      <c r="E61" s="22"/>
    </row>
    <row r="62" spans="2:5" ht="12.75" customHeight="1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 customHeight="1">
      <c r="B63" s="30"/>
      <c r="C63" s="22"/>
      <c r="D63" s="22"/>
      <c r="E63" s="22"/>
    </row>
    <row r="64" spans="2:5" ht="12.75" customHeight="1">
      <c r="B64" s="32" t="s">
        <v>36</v>
      </c>
      <c r="C64" s="24">
        <f>C54+C56-C60+C62</f>
        <v>10700</v>
      </c>
      <c r="D64" s="23">
        <f>D54+D56-D60+D62</f>
        <v>99704.5700000003</v>
      </c>
      <c r="E64" s="23">
        <f>E54+E56-E60+E62</f>
        <v>101403.74000000022</v>
      </c>
    </row>
    <row r="65" spans="2:5" ht="12.75" customHeight="1">
      <c r="B65" s="32"/>
      <c r="C65" s="24"/>
      <c r="D65" s="23"/>
      <c r="E65" s="23"/>
    </row>
    <row r="66" spans="2:5" ht="25.5">
      <c r="B66" s="33" t="s">
        <v>37</v>
      </c>
      <c r="C66" s="24">
        <f>C64-C56</f>
        <v>10700</v>
      </c>
      <c r="D66" s="23">
        <f>D64-D56</f>
        <v>99704.5700000003</v>
      </c>
      <c r="E66" s="23">
        <f>E64-E56</f>
        <v>101403.74000000022</v>
      </c>
    </row>
    <row r="67" spans="2:5" ht="13.5" thickBot="1">
      <c r="B67" s="27"/>
      <c r="C67" s="28"/>
      <c r="D67" s="27"/>
      <c r="E67" s="27"/>
    </row>
    <row r="68" spans="2:5" ht="12.75" customHeight="1" thickBot="1">
      <c r="B68" s="18"/>
      <c r="C68" s="18"/>
      <c r="D68" s="18"/>
      <c r="E68" s="18"/>
    </row>
    <row r="69" spans="2:5" ht="12.75" customHeight="1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 customHeight="1">
      <c r="B71" s="21"/>
      <c r="C71" s="22"/>
      <c r="D71" s="22"/>
      <c r="E71" s="22"/>
    </row>
    <row r="72" spans="2:5" ht="12.75" customHeight="1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 customHeight="1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 customHeight="1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 customHeight="1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 customHeight="1">
      <c r="B77" s="30"/>
      <c r="C77" s="22"/>
      <c r="D77" s="26"/>
      <c r="E77" s="26"/>
    </row>
    <row r="78" spans="2:5" ht="12.75" customHeight="1">
      <c r="B78" s="30" t="s">
        <v>39</v>
      </c>
      <c r="C78" s="22">
        <f>C16</f>
        <v>10700</v>
      </c>
      <c r="D78" s="22">
        <f>D16</f>
        <v>0</v>
      </c>
      <c r="E78" s="22">
        <f>E16</f>
        <v>0</v>
      </c>
    </row>
    <row r="79" spans="2:5" ht="12.75" customHeight="1">
      <c r="B79" s="30"/>
      <c r="C79" s="22"/>
      <c r="D79" s="22"/>
      <c r="E79" s="22"/>
    </row>
    <row r="80" spans="2:5" ht="12.75" customHeight="1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 customHeight="1">
      <c r="B81" s="30"/>
      <c r="C81" s="22"/>
      <c r="D81" s="22"/>
      <c r="E81" s="22"/>
    </row>
    <row r="82" spans="2:5" ht="12.75" customHeight="1">
      <c r="B82" s="32" t="s">
        <v>40</v>
      </c>
      <c r="C82" s="24">
        <f>C72+C74-C78+C80</f>
        <v>-10700</v>
      </c>
      <c r="D82" s="23">
        <f>D72+D74-D78+D80</f>
        <v>0</v>
      </c>
      <c r="E82" s="23">
        <f>E72+E74-E78+E80</f>
        <v>0</v>
      </c>
    </row>
    <row r="83" spans="2:5" ht="12.75" customHeight="1">
      <c r="B83" s="32"/>
      <c r="C83" s="24"/>
      <c r="D83" s="23"/>
      <c r="E83" s="23"/>
    </row>
    <row r="84" spans="2:5" ht="25.5">
      <c r="B84" s="33" t="s">
        <v>41</v>
      </c>
      <c r="C84" s="24">
        <f>C82-C74</f>
        <v>-10700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6">
    <mergeCell ref="B1:E1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2023-01-27T19:00:45Z</cp:lastPrinted>
  <dcterms:created xsi:type="dcterms:W3CDTF">2016-10-11T20:00:09Z</dcterms:created>
  <dcterms:modified xsi:type="dcterms:W3CDTF">2023-01-30T19:19:02Z</dcterms:modified>
  <cp:category/>
  <cp:version/>
  <cp:contentType/>
  <cp:contentStatus/>
</cp:coreProperties>
</file>