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<sst xmlns="http://schemas.openxmlformats.org/spreadsheetml/2006/main" count="81" uniqueCount="49">
  <si>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</si>
  <si>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</si>
  <si>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</si>
  <si>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</si>
  <si>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</si>
  <si>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</si>
  <si>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</si>
  <si>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</si>
  <si>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</si>
  <si>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</si>
  <si>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</si>
  <si>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</si>
  <si>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</si>
  <si>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</si>
  <si>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</si>
  <si>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</si>
  <si>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</si>
  <si>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</si>
  <si>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</si>
  <si>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</si>
  <si>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</si>
  <si>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</si>
  <si>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</si>
  <si>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</si>
  <si>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</si>
  <si>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</si>
  <si>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</si>
  <si>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</si>
  <si>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</si>
  <si>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</si>
  <si>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</si>
  <si>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</si>
  <si>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</si>
  <si>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</si>
  <si>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</si>
  <si>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</si>
  <si>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</si>
  <si>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</si>
  <si>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</si>
  <si>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</si>
  <si>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</si>
  <si>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</si>
  <si>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</si>
  <si>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</si>
  <si>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</si>
  <si>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</si>
  <si>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Calakmul (a)</t>
  </si>
  <si>
    <t>Del 1 de Enero al 30 de Septiembre de 2023 (b)</t>
  </si>
  <si>
    <t>Tercer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</si>
</sst>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1</xdr:row>
      <xdr:rowOff>28575</xdr:rowOff>
    </xdr:from>
    <xdr:to>
      <xdr:col>6</xdr:col>
      <xdr:colOff>1000125</xdr:colOff>
      <xdr:row>5</xdr:row>
      <xdr:rowOff>152400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820025" y="228600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1238250</xdr:colOff>
      <xdr:row>5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190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82" sqref="J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5.75" thickBot="1">
      <c r="A1" s="34" t="s">
        <v>48</v>
      </c>
      <c r="B1" s="35"/>
      <c r="C1" s="35"/>
      <c r="D1" s="35"/>
      <c r="E1" s="35"/>
      <c r="F1" s="35"/>
      <c r="G1" s="35"/>
    </row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5872498</v>
      </c>
      <c r="C11" s="4">
        <f t="shared" si="0"/>
        <v>0</v>
      </c>
      <c r="D11" s="4">
        <f t="shared" si="0"/>
        <v>5872498</v>
      </c>
      <c r="E11" s="4">
        <f t="shared" si="0"/>
        <v>4104764.7100000004</v>
      </c>
      <c r="F11" s="4">
        <f t="shared" si="0"/>
        <v>4104764.7100000004</v>
      </c>
      <c r="G11" s="4">
        <f t="shared" si="0"/>
        <v>1767733.2899999998</v>
      </c>
    </row>
    <row r="12" spans="1:7" ht="12.75">
      <c r="A12" s="8" t="s">
        <v>12</v>
      </c>
      <c r="B12" s="4">
        <f>SUM(B13:B20)</f>
        <v>2479169</v>
      </c>
      <c r="C12" s="4">
        <f>SUM(C13:C20)</f>
        <v>0</v>
      </c>
      <c r="D12" s="4">
        <f>SUM(D13:D20)</f>
        <v>2479169</v>
      </c>
      <c r="E12" s="4">
        <f>SUM(E13:E20)</f>
        <v>1889456.12</v>
      </c>
      <c r="F12" s="4">
        <f>SUM(F13:F20)</f>
        <v>1889456.12</v>
      </c>
      <c r="G12" s="4">
        <f>D12-E12</f>
        <v>589712.8799999999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1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1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2479169</v>
      </c>
      <c r="C17" s="5">
        <v>0</v>
      </c>
      <c r="D17" s="5">
        <f t="shared" si="2"/>
        <v>2479169</v>
      </c>
      <c r="E17" s="5">
        <v>1889456.12</v>
      </c>
      <c r="F17" s="5">
        <v>1889456.12</v>
      </c>
      <c r="G17" s="5">
        <f t="shared" si="1"/>
        <v>589712.8799999999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>
        <v>0</v>
      </c>
      <c r="C21" s="5">
        <v>0</v>
      </c>
      <c r="D21" s="5">
        <f t="shared" si="2"/>
        <v>0</v>
      </c>
      <c r="E21" s="5">
        <v>0</v>
      </c>
      <c r="F21" s="5">
        <v>0</v>
      </c>
      <c r="G21" s="5">
        <f t="shared" si="1"/>
        <v>0</v>
      </c>
    </row>
    <row r="22" spans="1:7" ht="12.75">
      <c r="A22" s="8" t="s">
        <v>21</v>
      </c>
      <c r="B22" s="4">
        <f>SUM(B23:B29)</f>
        <v>3187641</v>
      </c>
      <c r="C22" s="4">
        <f>SUM(C23:C29)</f>
        <v>0</v>
      </c>
      <c r="D22" s="4">
        <f>SUM(D23:D29)</f>
        <v>3187641</v>
      </c>
      <c r="E22" s="4">
        <f>SUM(E23:E29)</f>
        <v>2080306.24</v>
      </c>
      <c r="F22" s="4">
        <f>SUM(F23:F29)</f>
        <v>2080306.24</v>
      </c>
      <c r="G22" s="4">
        <f aca="true" t="shared" si="3" ref="G22:G29">D22-E22</f>
        <v>1107334.76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/>
      <c r="G27" s="5">
        <f t="shared" si="3"/>
        <v>0</v>
      </c>
    </row>
    <row r="28" spans="1:7" ht="12.75">
      <c r="A28" s="11" t="s">
        <v>27</v>
      </c>
      <c r="B28" s="5">
        <v>2784091</v>
      </c>
      <c r="C28" s="5">
        <v>0</v>
      </c>
      <c r="D28" s="5">
        <f t="shared" si="4"/>
        <v>2784091</v>
      </c>
      <c r="E28" s="5">
        <v>1719181.03</v>
      </c>
      <c r="F28" s="5">
        <v>1719181.03</v>
      </c>
      <c r="G28" s="5">
        <f t="shared" si="3"/>
        <v>1064909.97</v>
      </c>
    </row>
    <row r="29" spans="1:7" ht="12.75">
      <c r="A29" s="11" t="s">
        <v>28</v>
      </c>
      <c r="B29" s="5">
        <v>403550</v>
      </c>
      <c r="C29" s="5">
        <v>0</v>
      </c>
      <c r="D29" s="5">
        <f t="shared" si="4"/>
        <v>403550</v>
      </c>
      <c r="E29" s="5">
        <v>361125.21</v>
      </c>
      <c r="F29" s="5">
        <v>361125.21</v>
      </c>
      <c r="G29" s="5">
        <f t="shared" si="3"/>
        <v>42424.78999999998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205688</v>
      </c>
      <c r="C31" s="4">
        <f>SUM(C32:C40)</f>
        <v>0</v>
      </c>
      <c r="D31" s="4">
        <f>SUM(D32:D40)</f>
        <v>205688</v>
      </c>
      <c r="E31" s="4">
        <f>SUM(E32:E40)</f>
        <v>135002.35</v>
      </c>
      <c r="F31" s="4">
        <f>SUM(F32:F40)</f>
        <v>135002.35</v>
      </c>
      <c r="G31" s="4">
        <f aca="true" t="shared" si="5" ref="G31:G40">D31-E31</f>
        <v>70685.65</v>
      </c>
    </row>
    <row r="32" spans="1:7" ht="12.75">
      <c r="A32" s="11" t="s">
        <v>30</v>
      </c>
      <c r="B32" s="5">
        <v>205688</v>
      </c>
      <c r="C32" s="5">
        <v>0</v>
      </c>
      <c r="D32" s="5">
        <f>B32+C32</f>
        <v>205688</v>
      </c>
      <c r="E32" s="5">
        <v>135002.35</v>
      </c>
      <c r="F32" s="5">
        <v>135002.35</v>
      </c>
      <c r="G32" s="5">
        <f t="shared" si="5"/>
        <v>70685.65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 customHeight="1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2.75" customHeight="1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 customHeight="1">
      <c r="A41" s="9"/>
      <c r="B41" s="5"/>
      <c r="C41" s="5"/>
      <c r="D41" s="5"/>
      <c r="E41" s="5"/>
      <c r="F41" s="5"/>
      <c r="G41" s="5"/>
    </row>
    <row r="42" spans="1:7" ht="12.75" customHeight="1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 customHeight="1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12.75" customHeight="1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2.75" customHeight="1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2.75" customHeight="1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 customHeight="1">
      <c r="A47" s="9"/>
      <c r="B47" s="5"/>
      <c r="C47" s="5"/>
      <c r="D47" s="5"/>
      <c r="E47" s="5"/>
      <c r="F47" s="5"/>
      <c r="G47" s="5"/>
    </row>
    <row r="48" spans="1:7" ht="12.75" customHeight="1">
      <c r="A48" s="8" t="s">
        <v>44</v>
      </c>
      <c r="B48" s="4">
        <f>B49+B59+B68+B79</f>
        <v>10700</v>
      </c>
      <c r="C48" s="4">
        <f>C49+C59+C68+C79</f>
        <v>0</v>
      </c>
      <c r="D48" s="4">
        <f>D49+D59+D68+D79</f>
        <v>10700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10700</v>
      </c>
    </row>
    <row r="49" spans="1:7" ht="12.75" customHeight="1">
      <c r="A49" s="8" t="s">
        <v>12</v>
      </c>
      <c r="B49" s="4">
        <f>SUM(B50:B57)</f>
        <v>10700</v>
      </c>
      <c r="C49" s="4">
        <f>SUM(C50:C57)</f>
        <v>0</v>
      </c>
      <c r="D49" s="4">
        <f>SUM(D50:D57)</f>
        <v>10700</v>
      </c>
      <c r="E49" s="4">
        <f>SUM(E50:E57)</f>
        <v>0</v>
      </c>
      <c r="F49" s="4">
        <f>SUM(F50:F57)</f>
        <v>0</v>
      </c>
      <c r="G49" s="4">
        <f t="shared" si="7"/>
        <v>10700</v>
      </c>
    </row>
    <row r="50" spans="1:7" ht="12.75" customHeight="1">
      <c r="A50" s="11" t="s">
        <v>13</v>
      </c>
      <c r="B50" s="5">
        <v>0</v>
      </c>
      <c r="C50" s="5"/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 customHeight="1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2.75" customHeight="1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 customHeight="1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2.75" customHeight="1">
      <c r="A54" s="11" t="s">
        <v>17</v>
      </c>
      <c r="B54" s="5">
        <v>10700</v>
      </c>
      <c r="C54" s="5">
        <v>0</v>
      </c>
      <c r="D54" s="5">
        <f t="shared" si="8"/>
        <v>10700</v>
      </c>
      <c r="E54" s="5">
        <v>0</v>
      </c>
      <c r="F54" s="5">
        <v>0</v>
      </c>
      <c r="G54" s="5">
        <f t="shared" si="7"/>
        <v>10700</v>
      </c>
    </row>
    <row r="55" spans="1:7" ht="12.75" customHeight="1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2.75" customHeight="1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2.75" customHeight="1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 customHeight="1">
      <c r="A58" s="9"/>
      <c r="B58" s="5"/>
      <c r="C58" s="5"/>
      <c r="D58" s="5"/>
      <c r="E58" s="5"/>
      <c r="F58" s="5"/>
      <c r="G58" s="5"/>
    </row>
    <row r="59" spans="1:7" ht="12.75" customHeight="1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 customHeight="1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 customHeight="1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2.75" customHeight="1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2.75" customHeight="1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 customHeight="1">
      <c r="A64" s="11" t="s">
        <v>26</v>
      </c>
      <c r="B64" s="5">
        <v>0</v>
      </c>
      <c r="C64" s="5"/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 customHeight="1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 customHeight="1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 customHeight="1">
      <c r="A67" s="9"/>
      <c r="B67" s="5"/>
      <c r="C67" s="5"/>
      <c r="D67" s="5"/>
      <c r="E67" s="5"/>
      <c r="F67" s="5"/>
      <c r="G67" s="5"/>
    </row>
    <row r="68" spans="1:7" ht="12.75" customHeight="1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 customHeight="1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2.75" customHeight="1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 customHeight="1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2.75" customHeight="1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2.75" customHeight="1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2.75" customHeight="1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2.75" customHeight="1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2.75" customHeight="1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 customHeight="1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 customHeight="1">
      <c r="A78" s="9"/>
      <c r="B78" s="5"/>
      <c r="C78" s="5"/>
      <c r="D78" s="5"/>
      <c r="E78" s="5"/>
      <c r="F78" s="5"/>
      <c r="G78" s="5"/>
    </row>
    <row r="79" spans="1:7" ht="12.75" customHeight="1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 customHeight="1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12.75" customHeight="1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2.75" customHeight="1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2.75" customHeight="1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 customHeight="1">
      <c r="A84" s="9"/>
      <c r="B84" s="5"/>
      <c r="C84" s="5"/>
      <c r="D84" s="5"/>
      <c r="E84" s="5"/>
      <c r="F84" s="5"/>
      <c r="G84" s="5"/>
    </row>
    <row r="85" spans="1:7" ht="12.75" customHeight="1">
      <c r="A85" s="8" t="s">
        <v>45</v>
      </c>
      <c r="B85" s="4">
        <f aca="true" t="shared" si="11" ref="B85:G85">B11+B48</f>
        <v>5883198</v>
      </c>
      <c r="C85" s="4">
        <f t="shared" si="11"/>
        <v>0</v>
      </c>
      <c r="D85" s="4">
        <f t="shared" si="11"/>
        <v>5883198</v>
      </c>
      <c r="E85" s="4">
        <f t="shared" si="11"/>
        <v>4104764.7100000004</v>
      </c>
      <c r="F85" s="4">
        <f t="shared" si="11"/>
        <v>4104764.7100000004</v>
      </c>
      <c r="G85" s="4">
        <f t="shared" si="11"/>
        <v>1778433.2899999998</v>
      </c>
    </row>
    <row r="86" spans="1:7" ht="12.75" customHeight="1" thickBot="1">
      <c r="A86" s="10"/>
      <c r="B86" s="6"/>
      <c r="C86" s="6"/>
      <c r="D86" s="6"/>
      <c r="E86" s="6"/>
      <c r="F86" s="6"/>
      <c r="G86" s="6"/>
    </row>
    <row r="87" ht="12.75" customHeight="1"/>
    <row r="88" ht="12.75" customHeight="1"/>
  </sheetData>
  <sheetProtection/>
  <mergeCells count="9">
    <mergeCell ref="A1:G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2016-12-22T17:33:12Z</cp:lastPrinted>
  <dcterms:created xsi:type="dcterms:W3CDTF">2016-10-11T20:47:09Z</dcterms:created>
  <dcterms:modified xsi:type="dcterms:W3CDTF">2023-10-20T17:43:05Z</dcterms:modified>
  <cp:category/>
  <cp:version/>
  <cp:contentType/>
  <cp:contentStatus/>
</cp:coreProperties>
</file>