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<sst xmlns="http://schemas.openxmlformats.org/spreadsheetml/2006/main" count="48" uniqueCount="32">
  <si>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</si>
  <si>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</si>
  <si>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</si>
  <si>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</si>
  <si>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</si>
  <si>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</si>
  <si>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</si>
  <si>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</si>
  <si>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</si>
  <si>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</si>
  <si>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</si>
  <si>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</si>
  <si>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</si>
  <si>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</si>
  <si>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</si>
  <si>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30 de Septiembre de 2023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</si>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</sst>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135203504</v>
      </c>
      <c r="D9" s="11">
        <f>SUM(D10:D25)</f>
        <v>187906.7499999996</v>
      </c>
      <c r="E9" s="11">
        <f>SUM(E10:E25)</f>
        <v>135391410.75</v>
      </c>
      <c r="F9" s="11">
        <f>SUM(F10:F25)</f>
        <v>96329487.61999999</v>
      </c>
      <c r="G9" s="11">
        <f>SUM(G10:G25)</f>
        <v>92469967.16000004</v>
      </c>
      <c r="H9" s="11">
        <f>SUM(H10:H25)</f>
        <v>39061923.13</v>
      </c>
    </row>
    <row r="10" spans="2:8" ht="12.75" customHeight="1">
      <c r="B10" s="7" t="s">
        <v>16</v>
      </c>
      <c r="C10" s="8">
        <v>17853496</v>
      </c>
      <c r="D10" s="8">
        <v>8851869.16</v>
      </c>
      <c r="E10" s="8">
        <f>C10+D10</f>
        <v>26705365.16</v>
      </c>
      <c r="F10" s="8">
        <v>24204670</v>
      </c>
      <c r="G10" s="8">
        <v>23326776.11</v>
      </c>
      <c r="H10" s="13">
        <f>E10-F10</f>
        <v>2500695.16</v>
      </c>
    </row>
    <row r="11" spans="2:8" ht="12.75">
      <c r="B11" s="7" t="s">
        <v>17</v>
      </c>
      <c r="C11" s="9">
        <v>10381802</v>
      </c>
      <c r="D11" s="9">
        <v>3234255.21</v>
      </c>
      <c r="E11" s="9">
        <f>C11+D11</f>
        <v>13616057.21</v>
      </c>
      <c r="F11" s="9">
        <v>8711745.6</v>
      </c>
      <c r="G11" s="9">
        <v>8338815.36</v>
      </c>
      <c r="H11" s="13">
        <f>E11-F11</f>
        <v>4904311.610000001</v>
      </c>
    </row>
    <row r="12" spans="2:8" ht="12.75">
      <c r="B12" s="7" t="s">
        <v>18</v>
      </c>
      <c r="C12" s="9">
        <v>18264957</v>
      </c>
      <c r="D12" s="9">
        <v>-627930.21</v>
      </c>
      <c r="E12" s="9">
        <f>C12+D12</f>
        <v>17637026.79</v>
      </c>
      <c r="F12" s="9">
        <v>13424892.67</v>
      </c>
      <c r="G12" s="9">
        <v>13311008.75</v>
      </c>
      <c r="H12" s="13">
        <f>E12-F12</f>
        <v>4212134.119999999</v>
      </c>
    </row>
    <row r="13" spans="2:8" ht="12.75">
      <c r="B13" s="7" t="s">
        <v>19</v>
      </c>
      <c r="C13" s="9">
        <v>2661163</v>
      </c>
      <c r="D13" s="9">
        <v>1039383.26</v>
      </c>
      <c r="E13" s="9">
        <f>C13+D13</f>
        <v>3700546.26</v>
      </c>
      <c r="F13" s="9">
        <v>3227143.92</v>
      </c>
      <c r="G13" s="9">
        <v>3158657.31</v>
      </c>
      <c r="H13" s="13">
        <f>E13-F13</f>
        <v>473402.33999999985</v>
      </c>
    </row>
    <row r="14" spans="2:8" ht="12.75">
      <c r="B14" s="7" t="s">
        <v>20</v>
      </c>
      <c r="C14" s="9">
        <v>12247200</v>
      </c>
      <c r="D14" s="9">
        <v>-180645.83</v>
      </c>
      <c r="E14" s="9">
        <f>C14+D14</f>
        <v>12066554.17</v>
      </c>
      <c r="F14" s="9">
        <v>7692502.28</v>
      </c>
      <c r="G14" s="9">
        <v>7316746.47</v>
      </c>
      <c r="H14" s="13">
        <f>E14-F14</f>
        <v>4374051.89</v>
      </c>
    </row>
    <row r="15" spans="2:8" ht="12.75">
      <c r="B15" s="7" t="s">
        <v>21</v>
      </c>
      <c r="C15" s="9">
        <v>2314439</v>
      </c>
      <c r="D15" s="9">
        <v>545055.01</v>
      </c>
      <c r="E15" s="9">
        <f>C15+D15</f>
        <v>2859494.01</v>
      </c>
      <c r="F15" s="9">
        <v>1738599.52</v>
      </c>
      <c r="G15" s="9">
        <v>1677760.35</v>
      </c>
      <c r="H15" s="13">
        <f>E15-F15</f>
        <v>1120894.4899999998</v>
      </c>
    </row>
    <row r="16" spans="2:8" ht="12.75">
      <c r="B16" s="7" t="s">
        <v>22</v>
      </c>
      <c r="C16" s="9">
        <v>2277844</v>
      </c>
      <c r="D16" s="9">
        <v>121326.09</v>
      </c>
      <c r="E16" s="9">
        <f>C16+D16</f>
        <v>2399170.09</v>
      </c>
      <c r="F16" s="9">
        <v>1659121.42</v>
      </c>
      <c r="G16" s="9">
        <v>1545440.02</v>
      </c>
      <c r="H16" s="13">
        <f>E16-F16</f>
        <v>740048.6699999999</v>
      </c>
    </row>
    <row r="17" spans="2:8" ht="12.75">
      <c r="B17" s="7" t="s">
        <v>23</v>
      </c>
      <c r="C17" s="9">
        <v>41212687</v>
      </c>
      <c r="D17" s="9">
        <v>-13828707.92</v>
      </c>
      <c r="E17" s="9">
        <f>C17+D17</f>
        <v>27383979.08</v>
      </c>
      <c r="F17" s="9">
        <v>15997665.49</v>
      </c>
      <c r="G17" s="9">
        <v>15164810.71</v>
      </c>
      <c r="H17" s="13">
        <f>E17-F17</f>
        <v>11386313.589999998</v>
      </c>
    </row>
    <row r="18" spans="2:8" ht="12.75">
      <c r="B18" s="6" t="s">
        <v>24</v>
      </c>
      <c r="C18" s="9">
        <v>3964075</v>
      </c>
      <c r="D18" s="9">
        <v>-44784.75</v>
      </c>
      <c r="E18" s="9">
        <f>C18+D18</f>
        <v>3919290.25</v>
      </c>
      <c r="F18" s="9">
        <v>2464198.78</v>
      </c>
      <c r="G18" s="9">
        <v>2324345.98</v>
      </c>
      <c r="H18" s="9">
        <f>E18-F18</f>
        <v>1455091.4700000002</v>
      </c>
    </row>
    <row r="19" spans="2:8" ht="25.5">
      <c r="B19" s="6" t="s">
        <v>25</v>
      </c>
      <c r="C19" s="9">
        <v>7065617</v>
      </c>
      <c r="D19" s="9">
        <v>-679284.59</v>
      </c>
      <c r="E19" s="9">
        <f>C19+D19</f>
        <v>6386332.41</v>
      </c>
      <c r="F19" s="9">
        <v>4043175.24</v>
      </c>
      <c r="G19" s="9">
        <v>3793456.84</v>
      </c>
      <c r="H19" s="9">
        <f>E19-F19</f>
        <v>2343157.17</v>
      </c>
    </row>
    <row r="20" spans="2:8" ht="12.75">
      <c r="B20" s="6" t="s">
        <v>26</v>
      </c>
      <c r="C20" s="9">
        <v>1832293</v>
      </c>
      <c r="D20" s="9">
        <v>310482.4</v>
      </c>
      <c r="E20" s="9">
        <f>C20+D20</f>
        <v>2142775.4</v>
      </c>
      <c r="F20" s="9">
        <v>929479.21</v>
      </c>
      <c r="G20" s="9">
        <v>886904.19</v>
      </c>
      <c r="H20" s="9">
        <f>E20-F20</f>
        <v>1213296.19</v>
      </c>
    </row>
    <row r="21" spans="2:8" ht="12.75">
      <c r="B21" s="6" t="s">
        <v>27</v>
      </c>
      <c r="C21" s="9">
        <v>9622007</v>
      </c>
      <c r="D21" s="9">
        <v>968075.72</v>
      </c>
      <c r="E21" s="9">
        <f>C21+D21</f>
        <v>10590082.72</v>
      </c>
      <c r="F21" s="9">
        <v>8407578.78</v>
      </c>
      <c r="G21" s="9">
        <v>7986932.12</v>
      </c>
      <c r="H21" s="9">
        <f>E21-F21</f>
        <v>2182503.9400000013</v>
      </c>
    </row>
    <row r="22" spans="2:8" ht="12.75">
      <c r="B22" s="6" t="s">
        <v>28</v>
      </c>
      <c r="C22" s="9">
        <v>886704</v>
      </c>
      <c r="D22" s="9">
        <v>298375</v>
      </c>
      <c r="E22" s="9">
        <f>C22+D22</f>
        <v>1185079</v>
      </c>
      <c r="F22" s="9">
        <v>805374.89</v>
      </c>
      <c r="G22" s="9">
        <v>791524.51</v>
      </c>
      <c r="H22" s="9">
        <f>E22-F22</f>
        <v>379704.11</v>
      </c>
    </row>
    <row r="23" spans="2:8" ht="12.75">
      <c r="B23" s="6" t="s">
        <v>29</v>
      </c>
      <c r="C23" s="9">
        <v>1240099</v>
      </c>
      <c r="D23" s="9">
        <v>7003.71</v>
      </c>
      <c r="E23" s="9">
        <f>C23+D23</f>
        <v>1247102.71</v>
      </c>
      <c r="F23" s="9">
        <v>637624.97</v>
      </c>
      <c r="G23" s="9">
        <v>575948.06</v>
      </c>
      <c r="H23" s="9">
        <f>E23-F23</f>
        <v>609477.74</v>
      </c>
    </row>
    <row r="24" spans="2:8" ht="12.75">
      <c r="B24" s="6" t="s">
        <v>30</v>
      </c>
      <c r="C24" s="9">
        <v>1601199</v>
      </c>
      <c r="D24" s="9">
        <v>30192.89</v>
      </c>
      <c r="E24" s="9">
        <f>C24+D24</f>
        <v>1631391.89</v>
      </c>
      <c r="F24" s="9">
        <v>850238.24</v>
      </c>
      <c r="G24" s="9">
        <v>814465.79</v>
      </c>
      <c r="H24" s="9">
        <f>E24-F24</f>
        <v>781153.6499999999</v>
      </c>
    </row>
    <row r="25" spans="2:8" ht="12.75">
      <c r="B25" s="6" t="s">
        <v>31</v>
      </c>
      <c r="C25" s="9">
        <v>1777922</v>
      </c>
      <c r="D25" s="9">
        <v>143241.6</v>
      </c>
      <c r="E25" s="9">
        <f>C25+D25</f>
        <v>1921163.6</v>
      </c>
      <c r="F25" s="9">
        <v>1535476.61</v>
      </c>
      <c r="G25" s="9">
        <v>1456374.59</v>
      </c>
      <c r="H25" s="9">
        <f>E25-F25</f>
        <v>385686.99</v>
      </c>
    </row>
    <row r="26" spans="2:8" s="29" customFormat="1" ht="12.75">
      <c r="B26" s="3" t="s">
        <v>13</v>
      </c>
      <c r="C26" s="12">
        <f>SUM(C27:C42)</f>
        <v>157267878</v>
      </c>
      <c r="D26" s="12">
        <f>SUM(D27:D42)</f>
        <v>49949373.91</v>
      </c>
      <c r="E26" s="12">
        <f>SUM(E27:E42)</f>
        <v>207217251.91</v>
      </c>
      <c r="F26" s="12">
        <f>SUM(F27:F42)</f>
        <v>39574754.66</v>
      </c>
      <c r="G26" s="12">
        <f>SUM(G27:G42)</f>
        <v>39574754.66</v>
      </c>
      <c r="H26" s="12">
        <f>SUM(H27:H42)</f>
        <v>167642497.25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20</v>
      </c>
      <c r="C31" s="9">
        <v>128939222</v>
      </c>
      <c r="D31" s="9">
        <v>48327262.41</v>
      </c>
      <c r="E31" s="9">
        <f>C31+D31</f>
        <v>177266484.41</v>
      </c>
      <c r="F31" s="9">
        <v>23576420.5</v>
      </c>
      <c r="G31" s="9">
        <v>23576420.5</v>
      </c>
      <c r="H31" s="13">
        <f>E31-F31</f>
        <v>153690063.91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22</v>
      </c>
      <c r="C33" s="9">
        <v>0</v>
      </c>
      <c r="D33" s="9">
        <v>969061.5</v>
      </c>
      <c r="E33" s="9">
        <f>C33+D33</f>
        <v>969061.5</v>
      </c>
      <c r="F33" s="9">
        <v>871535</v>
      </c>
      <c r="G33" s="9">
        <v>871535</v>
      </c>
      <c r="H33" s="13">
        <f>E33-F33</f>
        <v>97526.5</v>
      </c>
    </row>
    <row r="34" spans="2:8" ht="12.75">
      <c r="B34" s="7" t="s">
        <v>23</v>
      </c>
      <c r="C34" s="9">
        <v>28328656</v>
      </c>
      <c r="D34" s="9">
        <v>0</v>
      </c>
      <c r="E34" s="9">
        <f>C34+D34</f>
        <v>28328656</v>
      </c>
      <c r="F34" s="9">
        <v>14862749.16</v>
      </c>
      <c r="G34" s="9">
        <v>14862749.16</v>
      </c>
      <c r="H34" s="13">
        <f>E34-F34</f>
        <v>13465906.84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653050</v>
      </c>
      <c r="E37" s="9">
        <f>C37+D37</f>
        <v>653050</v>
      </c>
      <c r="F37" s="9">
        <v>264050</v>
      </c>
      <c r="G37" s="9">
        <v>264050</v>
      </c>
      <c r="H37" s="13">
        <f>E37-F37</f>
        <v>389000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292471382</v>
      </c>
      <c r="D44" s="10">
        <f>D9+D26</f>
        <v>50137280.66</v>
      </c>
      <c r="E44" s="10">
        <f>E9+E26</f>
        <v>342608662.65999997</v>
      </c>
      <c r="F44" s="10">
        <f>F9+F26</f>
        <v>135904242.27999997</v>
      </c>
      <c r="G44" s="10">
        <f>G9+G26</f>
        <v>132044721.82000004</v>
      </c>
      <c r="H44" s="10">
        <f>H9+H26</f>
        <v>206704420.38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2023-10-22T02:23:09Z</dcterms:modified>
  <cp:category/>
  <cp:version/>
  <cp:contentType/>
  <cp:contentStatus/>
</cp:coreProperties>
</file>