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CELIA CONTROL PRESUPUESTAL\REPORTES ASECAM 4TRIMESTRE\"/>
    </mc:Choice>
  </mc:AlternateContent>
  <xr:revisionPtr revIDLastSave="0" documentId="13_ncr:1_{FEE68BEE-5967-44A0-B4FB-E302081BD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Print_Area" localSheetId="0">Hoja1!$A$1:$H$115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  <c r="B100" i="1" s="1"/>
  <c r="B102" i="1" s="1"/>
</calcChain>
</file>

<file path=xl/sharedStrings.xml><?xml version="1.0" encoding="utf-8"?>
<sst xmlns="http://schemas.openxmlformats.org/spreadsheetml/2006/main" count="464" uniqueCount="185">
  <si>
    <t>Obra o acción a realizar</t>
  </si>
  <si>
    <t>Costo</t>
  </si>
  <si>
    <t>Ubicación:</t>
  </si>
  <si>
    <t>Metas</t>
  </si>
  <si>
    <t>Beneficiarios</t>
  </si>
  <si>
    <t>Entidad</t>
  </si>
  <si>
    <t>Municipio</t>
  </si>
  <si>
    <t>localidad</t>
  </si>
  <si>
    <t>LEY GENERAL DE CONTABILIDAD GUBERNAMENTAL</t>
  </si>
  <si>
    <t>Lineamientos de información pública financiera para el Fondo de Aportaciones para la Infraestructura Social.</t>
  </si>
  <si>
    <t>GOBIERNO DEL ESTADO DE CAMPECHE</t>
  </si>
  <si>
    <t>Ente Ejecutor: MUNICIPIO DE CALAKMUL</t>
  </si>
  <si>
    <t xml:space="preserve">Monto Asignado Faismun: 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</si>
  <si>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</si>
  <si>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</si>
  <si>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</si>
  <si>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</si>
  <si>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</si>
  <si>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</si>
  <si>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</si>
  <si>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</si>
  <si>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Construcción de colector de captación de agua pluvial de 200m3 en la localidad de El Manantial</t>
  </si>
  <si>
    <t xml:space="preserve">Campeche </t>
  </si>
  <si>
    <t>Calakmul</t>
  </si>
  <si>
    <t>El Manantial</t>
  </si>
  <si>
    <t>Construcción de colector de captación de agua pluvial de 120m3 en la localidad de Hermenegildo Galeana</t>
  </si>
  <si>
    <t>Hermenegildo Galeana</t>
  </si>
  <si>
    <t>La Lucha I Zona Sur</t>
  </si>
  <si>
    <t>Construcción de colector de captación de agua pluvial de 200m3 en la localidad de Nuevo Campanario</t>
  </si>
  <si>
    <t>Nuevo Campanario</t>
  </si>
  <si>
    <t>Construcción de tanque público de agua potable  de 25 m3 en la localidad de Xbonil</t>
  </si>
  <si>
    <t>Xbonil</t>
  </si>
  <si>
    <t>Ampliación de sistema de agua entubada  en la localidad de Constitución</t>
  </si>
  <si>
    <t>Constitución</t>
  </si>
  <si>
    <t>Rehabilitación de pozo profundo de agua entubada  en la localidad de Josefa Ortíz de Domínguez Icaiché</t>
  </si>
  <si>
    <t>Josefa Ortíz de Domínguez Icaiché</t>
  </si>
  <si>
    <t>Construcción de red de alcantarillado  en la localidad de Emiliano Zapata</t>
  </si>
  <si>
    <t>Emiliano Zapata</t>
  </si>
  <si>
    <t>Xpujil</t>
  </si>
  <si>
    <t>Construcción de red de alcantarillado  en la localidad de Xpujil, colonia Fundadores</t>
  </si>
  <si>
    <t>Construcción de techado de espacio multideportivo  en la localidad de Lázaro Cárdenas Número 2 Ojo de Agua</t>
  </si>
  <si>
    <t>Lázaro Cárdenas Número 2 Ojo de Agua</t>
  </si>
  <si>
    <t>Construcción de techado de espacio multideportivo  en la localidad de Los Alacranes</t>
  </si>
  <si>
    <t>Los Alacranes</t>
  </si>
  <si>
    <t>Construcción de techado de espacio multideportivo  en la localidad de Dieciséis de Septiembre Laguna Alvarado</t>
  </si>
  <si>
    <t>Dieciséis de Septiembre Laguna Alvarado</t>
  </si>
  <si>
    <t>Construcción de techado de espacio multideportivo  en la localidad de Manuel Crescencio Rejón</t>
  </si>
  <si>
    <t>Manuel Crescencio Rejón</t>
  </si>
  <si>
    <t xml:space="preserve">Construcción de techado y rehabilitación de espacio público multideportivo  en la localidad de Álvaro Obregón Zoh-Laguna </t>
  </si>
  <si>
    <t xml:space="preserve">Álvaro Obregón Zoh-Laguna </t>
  </si>
  <si>
    <t>Manuel Castilla Brito</t>
  </si>
  <si>
    <t>Rehabilitación de techado en espacio público multideportivo  en la localidad de Dos Lagunas Sur</t>
  </si>
  <si>
    <t>Dos Lagunas Sur</t>
  </si>
  <si>
    <t>Ampliación de electrificación  en la localidad de Carlos A. Madrazo</t>
  </si>
  <si>
    <t>Carlos A. Madrazo</t>
  </si>
  <si>
    <t>Ampliación de electrificación  en la localidad de Pablo García</t>
  </si>
  <si>
    <t>Pablo García</t>
  </si>
  <si>
    <t>Rehabilitación de pavimento  con carpeta asfáltica a base de doble riego de sello blanco en la localidad de Becán</t>
  </si>
  <si>
    <t>Becán</t>
  </si>
  <si>
    <t>Rehabilitación de pavimento  con carpeta asfáltica a base de doble riego de sello blanco en la localidad de Bella Unión Veracruz los Chinos</t>
  </si>
  <si>
    <t>Bella Unión Veracruz los Chinos</t>
  </si>
  <si>
    <t>Rehabilitación de pavimento  con carpeta asfáltica a base de doble riego de sello blanco en la localidad de Centauros del Norte</t>
  </si>
  <si>
    <t>Centauros del Norte</t>
  </si>
  <si>
    <t>Rehabilitación de pavimento  con carpeta asfáltica a base de doble riego de sello blanco en la localidad de Constitución</t>
  </si>
  <si>
    <t>Rehabilitación de pavimento  con carpeta asfáltica a base de doble riego de sello blanco en la localidad de Dos Naciones</t>
  </si>
  <si>
    <t>Dos Naciones</t>
  </si>
  <si>
    <t>Rehabilitación de pavimento  con carpeta asfáltica a base de doble riego de sello blanco en la localidad de El Carmen II Las Carmelas</t>
  </si>
  <si>
    <t>El Carmen II Las Carmelas</t>
  </si>
  <si>
    <t>Rehabilitación de pavimento  con carpeta asfáltica a base de doble riego de sello blanco en la localidad de La Guadalupe</t>
  </si>
  <si>
    <t>La Guadalupe</t>
  </si>
  <si>
    <t>Rehabilitación de pavimento  con carpeta asfáltica a base de doble riego de sello blanco en la localidad de La Virgencita de la Candelaria</t>
  </si>
  <si>
    <t>La Virgencita de la Candelaria</t>
  </si>
  <si>
    <t>Rehabilitación de pavimento  con carpeta asfáltica a base de doble riego de sello blanco en la localidad de Los Ángeles</t>
  </si>
  <si>
    <t>Los Ángeles</t>
  </si>
  <si>
    <t>Rehabilitación de pavimento  con carpeta asfáltica a base de doble riego de sello blanco en la localidad de Manuel Castilla Brito</t>
  </si>
  <si>
    <t>Rehabilitación de pavimento  con carpeta asfáltica a base de doble riego de sello blanco en la localidad de Once de Mayo</t>
  </si>
  <si>
    <t>Once de Mayo</t>
  </si>
  <si>
    <t>Rehabilitación de pavimento  con carpeta asfáltica a base de doble riego de sello blanco en la localidad de Quiché de las Pailas</t>
  </si>
  <si>
    <t>Quiché de las Pailas</t>
  </si>
  <si>
    <t>Rehabilitación de pavimento  con carpeta asfáltica a base de doble riego de sello blanco y construcción de guarniciones en la localidad de Xpujil, colonia 10 de mayo</t>
  </si>
  <si>
    <t>Rehabilitación de pavimento  con carpeta asfáltica a base de doble riego de sello blanco en la localidad de Xpujil,  colonia Bellavista</t>
  </si>
  <si>
    <t>Rehabilitación de pavimento  con carpeta asfáltica a base de doble riego de sello blanco en la localidad de Xpujil, en la colonia Jardines</t>
  </si>
  <si>
    <t>Rehabilitación de pavimento con carpeta asfaltica a base de sello premezclado en la localidad de Xpujil</t>
  </si>
  <si>
    <t>Rehabilitación de pavimento  con carpeta asfáltica a base de doble riego de sello blanco en la localidad de Santa Lucía</t>
  </si>
  <si>
    <t>Santa Lucía</t>
  </si>
  <si>
    <t>Rehabilitación de pavimento  con carpeta asfáltica a base de doble riego de sello blanco en la localidad de Cerro de las Flores</t>
  </si>
  <si>
    <t>Cerro de las Flores</t>
  </si>
  <si>
    <t>Rehabilitación de pavimento  con carpeta asfáltica a base de doble riego de sello blanco en la localidad de Nueva Vida</t>
  </si>
  <si>
    <t>Nueva Vida</t>
  </si>
  <si>
    <t>Rehabilitación de pavimento  con carpeta asfáltica a base de doble riego de sello blanco en la localidad de Kilómetro Ciento Veinte</t>
  </si>
  <si>
    <t>Kilómetro Ciento Veinte</t>
  </si>
  <si>
    <t xml:space="preserve">Rehabilitación de pavimento  con carpeta asfáltica a base de doble riego de sello blanco en la localidad de Álvaro Obregón Zoh-Laguna </t>
  </si>
  <si>
    <t>Construcción de camino a nivel terracería y construccion de puente en la localidad de Narcizo Mendoza</t>
  </si>
  <si>
    <t>Narcizo Mendoza</t>
  </si>
  <si>
    <t>Construcción de camino a nivel terracería en la localidad de Arroyo Negro</t>
  </si>
  <si>
    <t>Arroyo Negro</t>
  </si>
  <si>
    <t>Construcción de camino a nivel terracería en la localidad de Ingeniero Ricardo Payro Jene Polo Norte</t>
  </si>
  <si>
    <t>Ingeniero Ricardo Payro Jene Polo Norte</t>
  </si>
  <si>
    <t>Construcción de camino a nivel terracería en la localidad de Unidad y Trabajo</t>
  </si>
  <si>
    <t>Unidad y Trabajo</t>
  </si>
  <si>
    <t>Construcción de camino a nivel terracería  y Rehabilitacion de camino saca cosecha en la localidad de Unión 20 de Junio Mancolona</t>
  </si>
  <si>
    <t>Unión 20 de Junio Mancolona</t>
  </si>
  <si>
    <t>Construcción de camino a nivel terracería en la localidad de Xpujil</t>
  </si>
  <si>
    <t>Construcción de camino a nivel terracería en la localidad de Pioneros del Río Xnohá</t>
  </si>
  <si>
    <t>Pioneros del Río Xnohá</t>
  </si>
  <si>
    <t>Construcción de andador urbano  en la localidad de Felipe Ángeles Zona Limitrofe</t>
  </si>
  <si>
    <t>Felipe Ángeles Zona Limitrofe</t>
  </si>
  <si>
    <t>Construcción de guarniciones y banquetas  en la localidad de Xpujil</t>
  </si>
  <si>
    <t>Construcción de parque público  en la localidad de Nuevo Progreso</t>
  </si>
  <si>
    <t>Nuevo Progreso</t>
  </si>
  <si>
    <t>Construcción de parque público  en la localidad de El Tesoro</t>
  </si>
  <si>
    <t>El Tesoro</t>
  </si>
  <si>
    <t xml:space="preserve">Construcción de parque público  en la localidad de Álvaro Obregón Zoh-Laguna </t>
  </si>
  <si>
    <t>Mantenimiento de puente  en la localidad de La Guadalupe</t>
  </si>
  <si>
    <t>Construcción de comedor Publico  en la localidad de Valentín Gómez Farías</t>
  </si>
  <si>
    <t>Valentín Gómez Farías</t>
  </si>
  <si>
    <t>Rehabilitación de alumbrado público  en Varias localidades</t>
  </si>
  <si>
    <t>Varias</t>
  </si>
  <si>
    <t>Rehabilitación de la casa del día para los adultos mayores en la localidad de Xpujil</t>
  </si>
  <si>
    <t>Construcción de cuartos dormitorio  en la localidad de Bel-Há</t>
  </si>
  <si>
    <t>Bel-Há</t>
  </si>
  <si>
    <t>Construcción de cuartos dormitorio  en la localidad de Tepeyac</t>
  </si>
  <si>
    <t>Tepeyac</t>
  </si>
  <si>
    <t>Construcción de cuartos para baño  en la localidad de Concepción</t>
  </si>
  <si>
    <t>Concepción</t>
  </si>
  <si>
    <t>Construcción de cuartos para baño  en la localidad de Dos Lagunas Norte</t>
  </si>
  <si>
    <t>Dos Lagunas Norte</t>
  </si>
  <si>
    <t>Construcción de cuartos para baño  en la localidad de José María Morelos y Pavón Civalito</t>
  </si>
  <si>
    <t>José María Morelos y Pavón Civalito</t>
  </si>
  <si>
    <t>Construcción de cuartos para baño  en la localidad de Los Tambores de Emiliano Zapata</t>
  </si>
  <si>
    <t>Los Tambores de Emiliano Zapata</t>
  </si>
  <si>
    <t>Construcción de cuartos para baño  en la localidad de Ricardo Flores Magón Laguna Cooxlí</t>
  </si>
  <si>
    <t>Ricardo Flores Magón Laguna Cooxlí</t>
  </si>
  <si>
    <t>Construcción de piso firme  en la localidad de Dos Lagunas Sur</t>
  </si>
  <si>
    <t>Construcción de piso firme  en la localidad de Guillermo Prieto</t>
  </si>
  <si>
    <t>Guillermo Prieto</t>
  </si>
  <si>
    <t>Construcción de piso firme  en la localidad de Ingeniero Eugenio Echeverría Castellot</t>
  </si>
  <si>
    <t>Ingeniero Eugenio Echeverría Castellot</t>
  </si>
  <si>
    <t>Construcción de piso firme  en la localidad de La Lucha II Zona Limitrofe</t>
  </si>
  <si>
    <t>La Lucha II Zona Limitrofe</t>
  </si>
  <si>
    <t>Construcción de piso firme  en la localidad de Nuevo San José</t>
  </si>
  <si>
    <t>Nuevo San José</t>
  </si>
  <si>
    <t>Construcción de piso firme  en la localidad de Santo Domingo El Sacrificio</t>
  </si>
  <si>
    <t>Santo Domingo El Sacrificio</t>
  </si>
  <si>
    <t>Construcción de piso firme  en la localidad de Caña Brava</t>
  </si>
  <si>
    <t>Caña Brava</t>
  </si>
  <si>
    <t>Construcción de piso firme  en la localidad de Nuevo Veracruz</t>
  </si>
  <si>
    <t>Nuevo Veracruz</t>
  </si>
  <si>
    <t>Construcción de piso firme  en la localidad de Veinte de Noviembre</t>
  </si>
  <si>
    <t>Veinte de Noviembre</t>
  </si>
  <si>
    <t>Construcción de sistemas de captación de agua pluvial 12m3 en la localidad de Heriberto Jara Corona</t>
  </si>
  <si>
    <t>Heriberto Jara Corona</t>
  </si>
  <si>
    <t>Construcción de sistemas de captación de agua pluvial 12m3 en la localidad de Nuevo Conhuás</t>
  </si>
  <si>
    <t>Nuevo Conhuás</t>
  </si>
  <si>
    <t>Rehabilitación de caminos saca cosechas, tramos aislados  en la localidad de Eugenio Echeverría Castellot El Carrizal</t>
  </si>
  <si>
    <t>Eugenio Echeverría Castellot El Carrizal</t>
  </si>
  <si>
    <t>Rehabilitación de camino Saca cosechas  en la localidad de Gustavo Díaz Ordaz San Antonio Soda</t>
  </si>
  <si>
    <t>Gustavo Díaz Ordaz San Antonio Soda</t>
  </si>
  <si>
    <t>Rehabilitación de caminos saca cosechas, tramos aislados  en la localidad de Xpujil</t>
  </si>
  <si>
    <t xml:space="preserve">Rehabilitación de caminos saca cosechas, tramos aislados  en la localidad de Álvaro Obregón Zoh-Laguna </t>
  </si>
  <si>
    <t>Gastos indirectos: Servicios de arrendamiento</t>
  </si>
  <si>
    <t>Gastos indirectos: Servicios profesionales, científicos, técnicos y otros servicios</t>
  </si>
  <si>
    <t>Gastos indirectos: Servicio de Arquitectura e ingeniería civil para la elaboración de proyectos técnicos</t>
  </si>
  <si>
    <t>Pago de capital de Banobras</t>
  </si>
  <si>
    <t>Pago de intereses Banobras</t>
  </si>
  <si>
    <t>TOTAL DE CREDITO_BANOBRAS:</t>
  </si>
  <si>
    <t>TOTAL INVERSIONES:</t>
  </si>
  <si>
    <t>TECHO FINANCIERO FAISMUN:</t>
  </si>
  <si>
    <t xml:space="preserve">SUBTOTAL </t>
  </si>
  <si>
    <t>Tercer Informe Trimestral de Octubre, Noviembre, Diciembre de Obras y Acciones programadas con el FONDO DE APORTACIONES PARA LA INFRAESTRUCTURA SOCIAL MUNICIPAL 2024 (FAISMUN)</t>
  </si>
  <si>
    <t>Rehabilitación de Pavimento a base de doble riego de sello blanco en la localidad de la Lucha I</t>
  </si>
  <si>
    <t>Metro líneal</t>
  </si>
  <si>
    <t>Metro cubico</t>
  </si>
  <si>
    <t xml:space="preserve"> Rehabilitación de Guarniciones y Banquetas en la localidad de Xpujil, colonia Aviación</t>
  </si>
  <si>
    <t>Rehabilitación de Centro de Desarrollo Comunitario en la localidad de Manuel Castilla Brito</t>
  </si>
  <si>
    <t>RECURSO REINTEGRADO</t>
  </si>
  <si>
    <t>Columna9</t>
  </si>
  <si>
    <t>Obra</t>
  </si>
  <si>
    <t xml:space="preserve">Obra </t>
  </si>
  <si>
    <t xml:space="preserve">Metro lineal </t>
  </si>
  <si>
    <t xml:space="preserve">Metro cuadrado </t>
  </si>
  <si>
    <t xml:space="preserve">Pieza </t>
  </si>
  <si>
    <t>Acción</t>
  </si>
  <si>
    <t>Captador</t>
  </si>
  <si>
    <t>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</si>
</sst>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scheme val="minor"/>
    </font>
    <font>
      <b/>
      <sz val="11"/>
      <color theme="1"/>
      <name val="Calibri Light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4" fontId="0" fillId="0" borderId="0" xfId="1" applyFont="1" applyAlignment="1">
      <alignment horizontal="left"/>
    </xf>
    <xf numFmtId="44" fontId="6" fillId="0" borderId="0" xfId="1" applyFont="1" applyAlignment="1">
      <alignment horizontal="left" vertical="center" wrapText="1"/>
    </xf>
    <xf numFmtId="0" fontId="11" fillId="0" borderId="0" xfId="0" applyFont="1"/>
    <xf numFmtId="44" fontId="11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164" fontId="14" fillId="0" borderId="0" xfId="1" applyNumberFormat="1" applyFont="1" applyAlignment="1">
      <alignment vertical="center" wrapText="1"/>
    </xf>
    <xf numFmtId="0" fontId="14" fillId="0" borderId="0" xfId="4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left"/>
    </xf>
    <xf numFmtId="0" fontId="15" fillId="0" borderId="6" xfId="4" applyNumberFormat="1" applyFont="1" applyBorder="1" applyAlignment="1">
      <alignment vertical="center" wrapText="1"/>
    </xf>
    <xf numFmtId="164" fontId="15" fillId="0" borderId="6" xfId="1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wrapText="1"/>
    </xf>
    <xf numFmtId="0" fontId="14" fillId="0" borderId="6" xfId="5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0" fontId="14" fillId="0" borderId="6" xfId="5" applyFont="1" applyBorder="1" applyAlignment="1">
      <alignment horizontal="left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64" fontId="14" fillId="0" borderId="6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164" fontId="14" fillId="0" borderId="6" xfId="1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4" fillId="0" borderId="0" xfId="4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6" fillId="0" borderId="6" xfId="1" applyNumberFormat="1" applyFont="1" applyFill="1" applyBorder="1" applyAlignment="1">
      <alignment horizontal="right" wrapText="1"/>
    </xf>
    <xf numFmtId="0" fontId="14" fillId="4" borderId="6" xfId="5" applyFont="1" applyFill="1" applyBorder="1" applyAlignment="1">
      <alignment horizontal="left" vertical="center" wrapText="1"/>
    </xf>
    <xf numFmtId="164" fontId="14" fillId="4" borderId="6" xfId="1" applyNumberFormat="1" applyFont="1" applyFill="1" applyBorder="1" applyAlignment="1">
      <alignment horizontal="right" vertical="center" wrapText="1"/>
    </xf>
    <xf numFmtId="164" fontId="14" fillId="4" borderId="6" xfId="1" applyNumberFormat="1" applyFont="1" applyFill="1" applyBorder="1" applyAlignment="1">
      <alignment horizontal="center" vertical="center" wrapText="1"/>
    </xf>
    <xf numFmtId="0" fontId="14" fillId="4" borderId="6" xfId="5" applyFont="1" applyFill="1" applyBorder="1" applyAlignment="1">
      <alignment horizontal="center" vertical="center" wrapText="1"/>
    </xf>
    <xf numFmtId="1" fontId="14" fillId="4" borderId="6" xfId="5" applyNumberFormat="1" applyFont="1" applyFill="1" applyBorder="1" applyAlignment="1">
      <alignment horizontal="center" vertical="center" wrapText="1"/>
    </xf>
    <xf numFmtId="0" fontId="0" fillId="4" borderId="0" xfId="0" applyFill="1"/>
    <xf numFmtId="0" fontId="14" fillId="5" borderId="6" xfId="5" applyFont="1" applyFill="1" applyBorder="1" applyAlignment="1">
      <alignment horizontal="left" vertical="center" wrapText="1"/>
    </xf>
    <xf numFmtId="164" fontId="14" fillId="5" borderId="6" xfId="1" applyNumberFormat="1" applyFont="1" applyFill="1" applyBorder="1" applyAlignment="1">
      <alignment horizontal="right" vertical="center" wrapText="1"/>
    </xf>
    <xf numFmtId="164" fontId="14" fillId="5" borderId="6" xfId="1" applyNumberFormat="1" applyFont="1" applyFill="1" applyBorder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 wrapText="1"/>
    </xf>
    <xf numFmtId="1" fontId="14" fillId="5" borderId="6" xfId="5" applyNumberFormat="1" applyFont="1" applyFill="1" applyBorder="1" applyAlignment="1">
      <alignment horizontal="center" vertical="center" wrapText="1"/>
    </xf>
    <xf numFmtId="0" fontId="0" fillId="5" borderId="0" xfId="0" applyFill="1"/>
    <xf numFmtId="0" fontId="17" fillId="5" borderId="6" xfId="5" applyFont="1" applyFill="1" applyBorder="1" applyAlignment="1">
      <alignment horizontal="left" vertical="center" wrapText="1"/>
    </xf>
    <xf numFmtId="0" fontId="18" fillId="4" borderId="0" xfId="0" applyFont="1" applyFill="1"/>
    <xf numFmtId="0" fontId="18" fillId="5" borderId="0" xfId="0" applyFont="1" applyFill="1"/>
    <xf numFmtId="0" fontId="18" fillId="0" borderId="0" xfId="0" applyFont="1"/>
    <xf numFmtId="0" fontId="19" fillId="2" borderId="0" xfId="0" applyFont="1" applyFill="1" applyAlignment="1">
      <alignment horizontal="center" vertical="center" wrapText="1"/>
    </xf>
    <xf numFmtId="164" fontId="15" fillId="5" borderId="6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left" vertical="center" wrapText="1"/>
    </xf>
    <xf numFmtId="44" fontId="3" fillId="2" borderId="10" xfId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12" fillId="0" borderId="5" xfId="1" applyNumberFormat="1" applyFont="1" applyBorder="1" applyAlignment="1">
      <alignment horizontal="center"/>
    </xf>
    <xf numFmtId="44" fontId="12" fillId="0" borderId="5" xfId="1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</cellXfs>
  <cellStyles count="6">
    <cellStyle name="Millares" xfId="4" builtinId="3"/>
    <cellStyle name="Millares 2" xfId="2" xr:uid="{00000000-0005-0000-0000-000001000000}"/>
    <cellStyle name="Moneda" xfId="1" builtinId="4"/>
    <cellStyle name="Moneda 2" xfId="3" xr:uid="{00000000-0005-0000-0000-000003000000}"/>
    <cellStyle name="Normal" xfId="0" builtinId="0"/>
    <cellStyle name="Normal 2" xfId="5" xr:uid="{00000000-0005-0000-0000-000005000000}"/>
  </cellStyles>
  <dxfs count="11"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104775</xdr:rowOff>
    </xdr:from>
    <xdr:to>
      <xdr:col>0</xdr:col>
      <xdr:colOff>593090</xdr:colOff>
      <xdr:row>5</xdr:row>
      <xdr:rowOff>267970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54DD65-67E2-4FAD-AE2F-4BBFA242A8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85775"/>
          <a:ext cx="478790" cy="620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96520</xdr:colOff>
      <xdr:row>2</xdr:row>
      <xdr:rowOff>133350</xdr:rowOff>
    </xdr:from>
    <xdr:to>
      <xdr:col>6</xdr:col>
      <xdr:colOff>741045</xdr:colOff>
      <xdr:row>5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55D9BE-F503-4643-962C-02111A4957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395" y="514350"/>
          <a:ext cx="1527175" cy="574675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103</xdr:row>
      <xdr:rowOff>47625</xdr:rowOff>
    </xdr:from>
    <xdr:to>
      <xdr:col>0</xdr:col>
      <xdr:colOff>3019424</xdr:colOff>
      <xdr:row>114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62481BE-0C5C-4030-877E-02E20A3C687F}"/>
            </a:ext>
          </a:extLst>
        </xdr:cNvPr>
        <xdr:cNvSpPr txBox="1"/>
      </xdr:nvSpPr>
      <xdr:spPr>
        <a:xfrm>
          <a:off x="295275" y="46462950"/>
          <a:ext cx="2724149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INFORMACIÓN</a:t>
          </a:r>
          <a:endParaRPr lang="es-MX">
            <a:effectLst/>
          </a:endParaRPr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aseline="0"/>
            <a:t>LIC. CELIA RAFAEL RIVEROS</a:t>
          </a:r>
        </a:p>
        <a:p>
          <a:pPr algn="ctr"/>
          <a:r>
            <a:rPr lang="es-MX" sz="1100" baseline="0"/>
            <a:t>JEFE DE DEPARTAMENTO CONTROL PRESUPUESTAL</a:t>
          </a:r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152401</xdr:colOff>
      <xdr:row>102</xdr:row>
      <xdr:rowOff>85726</xdr:rowOff>
    </xdr:from>
    <xdr:to>
      <xdr:col>7</xdr:col>
      <xdr:colOff>476250</xdr:colOff>
      <xdr:row>113</xdr:row>
      <xdr:rowOff>9526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512335-6A32-4812-AA9F-3796A6999E6D}"/>
            </a:ext>
          </a:extLst>
        </xdr:cNvPr>
        <xdr:cNvSpPr txBox="1"/>
      </xdr:nvSpPr>
      <xdr:spPr>
        <a:xfrm>
          <a:off x="6677026" y="46310551"/>
          <a:ext cx="3133724" cy="201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AUTORIZÓ</a:t>
          </a:r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LIC. YESSET</a:t>
          </a:r>
          <a:r>
            <a:rPr lang="es-MX" sz="1100" baseline="0"/>
            <a:t> ALEXA ROSAS LOPEZ</a:t>
          </a:r>
          <a:endParaRPr lang="es-MX" sz="1100"/>
        </a:p>
        <a:p>
          <a:pPr algn="ctr"/>
          <a:r>
            <a:rPr lang="es-MX" sz="1100"/>
            <a:t>DIRECTORA DE PLANEACION Y DESARROLLO SOCIAL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3:I97" totalsRowShown="0" headerRowDxfId="10" dataDxfId="9">
  <autoFilter ref="A13:I97" xr:uid="{00000000-0009-0000-0100-000002000000}"/>
  <tableColumns count="9">
    <tableColumn id="1" xr3:uid="{00000000-0010-0000-0000-000001000000}" name="Columna1" dataDxfId="8"/>
    <tableColumn id="2" xr3:uid="{00000000-0010-0000-0000-000002000000}" name="Columna2" dataDxfId="7" dataCellStyle="Moneda"/>
    <tableColumn id="3" xr3:uid="{00000000-0010-0000-0000-000003000000}" name="Columna3" dataDxfId="6"/>
    <tableColumn id="4" xr3:uid="{00000000-0010-0000-0000-000004000000}" name="Columna4" dataDxfId="5"/>
    <tableColumn id="5" xr3:uid="{00000000-0010-0000-0000-000005000000}" name="Columna5" dataDxfId="4"/>
    <tableColumn id="6" xr3:uid="{00000000-0010-0000-0000-000006000000}" name="Columna6" dataDxfId="3"/>
    <tableColumn id="7" xr3:uid="{00000000-0010-0000-0000-000007000000}" name="Columna7" dataDxfId="2"/>
    <tableColumn id="8" xr3:uid="{00000000-0010-0000-0000-000008000000}" name="Columna8" dataDxfId="1"/>
    <tableColumn id="9" xr3:uid="{00000000-0010-0000-0000-000009000000}" name="Columna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11"/>
  <sheetViews>
    <sheetView tabSelected="1" view="pageBreakPreview" topLeftCell="A102" zoomScaleNormal="100" zoomScaleSheetLayoutView="100" workbookViewId="0">
      <selection activeCell="B109" sqref="B109"/>
    </sheetView>
  </sheetViews>
  <sheetFormatPr baseColWidth="10" defaultRowHeight="15" x14ac:dyDescent="0.25"/>
  <cols>
    <col min="1" max="1" width="45.28515625" customWidth="1"/>
    <col min="2" max="2" width="22.5703125" style="4" bestFit="1" customWidth="1"/>
    <col min="3" max="5" width="15.85546875" style="8" customWidth="1"/>
    <col min="6" max="6" width="13.140625" style="8" customWidth="1"/>
    <col min="7" max="7" width="13.140625" style="23" customWidth="1"/>
    <col min="8" max="8" width="13.140625" style="8" customWidth="1"/>
  </cols>
  <sheetData>
    <row r="2" spans="1:9" x14ac:dyDescent="0.25">
      <c r="A2" s="50" t="s">
        <v>8</v>
      </c>
      <c r="B2" s="50"/>
      <c r="C2" s="50"/>
      <c r="D2" s="50"/>
      <c r="E2" s="50"/>
      <c r="F2" s="50"/>
      <c r="G2" s="50"/>
    </row>
    <row r="3" spans="1:9" x14ac:dyDescent="0.25">
      <c r="A3" s="71" t="s">
        <v>9</v>
      </c>
      <c r="B3" s="71"/>
      <c r="C3" s="71"/>
      <c r="D3" s="71"/>
      <c r="E3" s="71"/>
      <c r="F3" s="71"/>
      <c r="G3" s="71"/>
    </row>
    <row r="4" spans="1:9" ht="6" customHeight="1" x14ac:dyDescent="0.25"/>
    <row r="5" spans="1:9" x14ac:dyDescent="0.25">
      <c r="A5" s="51" t="s">
        <v>10</v>
      </c>
      <c r="B5" s="51"/>
      <c r="C5" s="51"/>
      <c r="D5" s="51"/>
      <c r="E5" s="51"/>
      <c r="F5" s="51"/>
      <c r="G5" s="51"/>
    </row>
    <row r="6" spans="1:9" ht="21.75" customHeight="1" x14ac:dyDescent="0.25">
      <c r="A6" s="59" t="s">
        <v>11</v>
      </c>
      <c r="B6" s="59"/>
      <c r="C6" s="59"/>
      <c r="D6" s="59"/>
      <c r="E6" s="59"/>
      <c r="F6" s="59"/>
      <c r="G6" s="59"/>
    </row>
    <row r="7" spans="1:9" ht="27.75" customHeight="1" x14ac:dyDescent="0.25">
      <c r="A7" s="69" t="s">
        <v>169</v>
      </c>
      <c r="B7" s="69"/>
      <c r="C7" s="69"/>
      <c r="D7" s="69"/>
      <c r="E7" s="69"/>
      <c r="F7" s="69"/>
      <c r="G7" s="69"/>
      <c r="H7" s="69"/>
    </row>
    <row r="8" spans="1:9" x14ac:dyDescent="0.25">
      <c r="A8" s="1"/>
    </row>
    <row r="9" spans="1:9" x14ac:dyDescent="0.25">
      <c r="D9" s="66" t="s">
        <v>12</v>
      </c>
      <c r="E9" s="66"/>
      <c r="F9" s="60">
        <v>124796325</v>
      </c>
      <c r="G9" s="61"/>
    </row>
    <row r="10" spans="1:9" ht="15.75" thickBot="1" x14ac:dyDescent="0.3">
      <c r="A10" s="2"/>
    </row>
    <row r="11" spans="1:9" ht="29.25" customHeight="1" thickBot="1" x14ac:dyDescent="0.3">
      <c r="A11" s="52" t="s">
        <v>0</v>
      </c>
      <c r="B11" s="54" t="s">
        <v>1</v>
      </c>
      <c r="C11" s="56" t="s">
        <v>2</v>
      </c>
      <c r="D11" s="57"/>
      <c r="E11" s="58"/>
      <c r="F11" s="62" t="s">
        <v>3</v>
      </c>
      <c r="G11" s="63"/>
      <c r="H11" s="67" t="s">
        <v>4</v>
      </c>
    </row>
    <row r="12" spans="1:9" x14ac:dyDescent="0.25">
      <c r="A12" s="53"/>
      <c r="B12" s="55"/>
      <c r="C12" s="16" t="s">
        <v>5</v>
      </c>
      <c r="D12" s="16" t="s">
        <v>6</v>
      </c>
      <c r="E12" s="16" t="s">
        <v>7</v>
      </c>
      <c r="F12" s="64"/>
      <c r="G12" s="65"/>
      <c r="H12" s="68"/>
    </row>
    <row r="13" spans="1:9" x14ac:dyDescent="0.25">
      <c r="A13" s="17" t="s">
        <v>13</v>
      </c>
      <c r="B13" s="18" t="s">
        <v>14</v>
      </c>
      <c r="C13" s="17" t="s">
        <v>15</v>
      </c>
      <c r="D13" s="17" t="s">
        <v>16</v>
      </c>
      <c r="E13" s="17" t="s">
        <v>17</v>
      </c>
      <c r="F13" s="17" t="s">
        <v>18</v>
      </c>
      <c r="G13" s="17" t="s">
        <v>19</v>
      </c>
      <c r="H13" s="19" t="s">
        <v>20</v>
      </c>
      <c r="I13" s="48" t="s">
        <v>176</v>
      </c>
    </row>
    <row r="14" spans="1:9" s="37" customFormat="1" ht="47.25" x14ac:dyDescent="0.25">
      <c r="A14" s="32" t="s">
        <v>21</v>
      </c>
      <c r="B14" s="33">
        <v>1648444</v>
      </c>
      <c r="C14" s="34" t="s">
        <v>22</v>
      </c>
      <c r="D14" s="34" t="s">
        <v>23</v>
      </c>
      <c r="E14" s="35" t="s">
        <v>24</v>
      </c>
      <c r="F14" s="35">
        <v>200</v>
      </c>
      <c r="G14" s="35" t="s">
        <v>172</v>
      </c>
      <c r="H14" s="36">
        <v>402</v>
      </c>
      <c r="I14" s="45"/>
    </row>
    <row r="15" spans="1:9" s="43" customFormat="1" ht="47.25" x14ac:dyDescent="0.25">
      <c r="A15" s="38" t="s">
        <v>25</v>
      </c>
      <c r="B15" s="39">
        <v>1198977.17</v>
      </c>
      <c r="C15" s="40" t="s">
        <v>22</v>
      </c>
      <c r="D15" s="40" t="s">
        <v>23</v>
      </c>
      <c r="E15" s="41" t="s">
        <v>26</v>
      </c>
      <c r="F15" s="41">
        <v>120</v>
      </c>
      <c r="G15" s="41" t="s">
        <v>172</v>
      </c>
      <c r="H15" s="42">
        <v>126</v>
      </c>
      <c r="I15" s="46"/>
    </row>
    <row r="16" spans="1:9" s="37" customFormat="1" ht="47.25" x14ac:dyDescent="0.25">
      <c r="A16" s="32" t="s">
        <v>170</v>
      </c>
      <c r="B16" s="33">
        <v>1648924.57</v>
      </c>
      <c r="C16" s="34" t="s">
        <v>22</v>
      </c>
      <c r="D16" s="34" t="s">
        <v>23</v>
      </c>
      <c r="E16" s="35" t="s">
        <v>27</v>
      </c>
      <c r="F16" s="35">
        <v>1160</v>
      </c>
      <c r="G16" s="35" t="s">
        <v>171</v>
      </c>
      <c r="H16" s="36">
        <v>133</v>
      </c>
      <c r="I16" s="45"/>
    </row>
    <row r="17" spans="1:9" ht="47.25" x14ac:dyDescent="0.25">
      <c r="A17" s="38" t="s">
        <v>28</v>
      </c>
      <c r="B17" s="22">
        <v>1649100.2</v>
      </c>
      <c r="C17" s="24" t="s">
        <v>22</v>
      </c>
      <c r="D17" s="24" t="s">
        <v>23</v>
      </c>
      <c r="E17" s="15" t="s">
        <v>29</v>
      </c>
      <c r="F17" s="15">
        <v>200</v>
      </c>
      <c r="G17" s="15" t="s">
        <v>172</v>
      </c>
      <c r="H17" s="21">
        <v>389</v>
      </c>
      <c r="I17" s="47"/>
    </row>
    <row r="18" spans="1:9" s="37" customFormat="1" ht="31.5" x14ac:dyDescent="0.25">
      <c r="A18" s="32" t="s">
        <v>30</v>
      </c>
      <c r="B18" s="33">
        <v>1799288.3</v>
      </c>
      <c r="C18" s="34" t="s">
        <v>22</v>
      </c>
      <c r="D18" s="34" t="s">
        <v>23</v>
      </c>
      <c r="E18" s="35" t="s">
        <v>31</v>
      </c>
      <c r="F18" s="35">
        <v>25</v>
      </c>
      <c r="G18" s="35" t="s">
        <v>172</v>
      </c>
      <c r="H18" s="36">
        <v>587</v>
      </c>
      <c r="I18" s="45"/>
    </row>
    <row r="19" spans="1:9" s="43" customFormat="1" ht="31.5" x14ac:dyDescent="0.25">
      <c r="A19" s="38" t="s">
        <v>32</v>
      </c>
      <c r="B19" s="39">
        <v>1199225.4099999999</v>
      </c>
      <c r="C19" s="40" t="s">
        <v>22</v>
      </c>
      <c r="D19" s="40" t="s">
        <v>23</v>
      </c>
      <c r="E19" s="41" t="s">
        <v>33</v>
      </c>
      <c r="F19" s="41" t="s">
        <v>178</v>
      </c>
      <c r="G19" s="41" t="s">
        <v>177</v>
      </c>
      <c r="H19" s="42">
        <v>1386</v>
      </c>
      <c r="I19" s="46"/>
    </row>
    <row r="20" spans="1:9" s="37" customFormat="1" ht="47.25" x14ac:dyDescent="0.25">
      <c r="A20" s="32" t="s">
        <v>34</v>
      </c>
      <c r="B20" s="33">
        <v>699369.08</v>
      </c>
      <c r="C20" s="34" t="s">
        <v>22</v>
      </c>
      <c r="D20" s="34" t="s">
        <v>23</v>
      </c>
      <c r="E20" s="35" t="s">
        <v>35</v>
      </c>
      <c r="F20" s="35" t="s">
        <v>178</v>
      </c>
      <c r="G20" s="35" t="s">
        <v>177</v>
      </c>
      <c r="H20" s="36">
        <v>250</v>
      </c>
      <c r="I20" s="45"/>
    </row>
    <row r="21" spans="1:9" ht="31.5" x14ac:dyDescent="0.25">
      <c r="A21" s="38" t="s">
        <v>36</v>
      </c>
      <c r="B21" s="22">
        <v>3399400.11</v>
      </c>
      <c r="C21" s="24" t="s">
        <v>22</v>
      </c>
      <c r="D21" s="24" t="s">
        <v>23</v>
      </c>
      <c r="E21" s="15" t="s">
        <v>37</v>
      </c>
      <c r="F21" s="15" t="s">
        <v>178</v>
      </c>
      <c r="G21" s="15" t="s">
        <v>177</v>
      </c>
      <c r="H21" s="21">
        <v>105</v>
      </c>
      <c r="I21" s="47"/>
    </row>
    <row r="22" spans="1:9" s="37" customFormat="1" ht="31.5" x14ac:dyDescent="0.25">
      <c r="A22" s="32" t="s">
        <v>173</v>
      </c>
      <c r="B22" s="33">
        <v>199384.76</v>
      </c>
      <c r="C22" s="34" t="s">
        <v>22</v>
      </c>
      <c r="D22" s="34" t="s">
        <v>23</v>
      </c>
      <c r="E22" s="35" t="s">
        <v>38</v>
      </c>
      <c r="F22" s="35" t="s">
        <v>178</v>
      </c>
      <c r="G22" s="35" t="s">
        <v>177</v>
      </c>
      <c r="H22" s="36">
        <v>1200</v>
      </c>
      <c r="I22" s="45"/>
    </row>
    <row r="23" spans="1:9" s="43" customFormat="1" ht="31.5" x14ac:dyDescent="0.25">
      <c r="A23" s="38" t="s">
        <v>39</v>
      </c>
      <c r="B23" s="39">
        <v>478456.52</v>
      </c>
      <c r="C23" s="40" t="s">
        <v>22</v>
      </c>
      <c r="D23" s="40" t="s">
        <v>23</v>
      </c>
      <c r="E23" s="41" t="s">
        <v>38</v>
      </c>
      <c r="F23" s="41" t="s">
        <v>178</v>
      </c>
      <c r="G23" s="41" t="s">
        <v>177</v>
      </c>
      <c r="H23" s="42">
        <v>1200</v>
      </c>
      <c r="I23" s="46"/>
    </row>
    <row r="24" spans="1:9" s="37" customFormat="1" ht="63" x14ac:dyDescent="0.25">
      <c r="A24" s="32" t="s">
        <v>40</v>
      </c>
      <c r="B24" s="33">
        <v>2114959.61</v>
      </c>
      <c r="C24" s="34" t="s">
        <v>22</v>
      </c>
      <c r="D24" s="34" t="s">
        <v>23</v>
      </c>
      <c r="E24" s="35" t="s">
        <v>41</v>
      </c>
      <c r="F24" s="35" t="s">
        <v>178</v>
      </c>
      <c r="G24" s="35" t="s">
        <v>177</v>
      </c>
      <c r="H24" s="36">
        <v>370</v>
      </c>
      <c r="I24" s="45"/>
    </row>
    <row r="25" spans="1:9" ht="47.25" x14ac:dyDescent="0.25">
      <c r="A25" s="38" t="s">
        <v>42</v>
      </c>
      <c r="B25" s="22">
        <v>2114874.37</v>
      </c>
      <c r="C25" s="24" t="s">
        <v>22</v>
      </c>
      <c r="D25" s="24" t="s">
        <v>23</v>
      </c>
      <c r="E25" s="15" t="s">
        <v>43</v>
      </c>
      <c r="F25" s="15" t="s">
        <v>178</v>
      </c>
      <c r="G25" s="15" t="s">
        <v>177</v>
      </c>
      <c r="H25" s="21">
        <v>168</v>
      </c>
      <c r="I25" s="47"/>
    </row>
    <row r="26" spans="1:9" s="37" customFormat="1" ht="63" x14ac:dyDescent="0.25">
      <c r="A26" s="32" t="s">
        <v>44</v>
      </c>
      <c r="B26" s="33">
        <v>2108042.77</v>
      </c>
      <c r="C26" s="34" t="s">
        <v>22</v>
      </c>
      <c r="D26" s="34" t="s">
        <v>23</v>
      </c>
      <c r="E26" s="35" t="s">
        <v>45</v>
      </c>
      <c r="F26" s="35" t="s">
        <v>178</v>
      </c>
      <c r="G26" s="35" t="s">
        <v>177</v>
      </c>
      <c r="H26" s="36">
        <v>173</v>
      </c>
      <c r="I26" s="45"/>
    </row>
    <row r="27" spans="1:9" ht="47.25" x14ac:dyDescent="0.25">
      <c r="A27" s="38" t="s">
        <v>46</v>
      </c>
      <c r="B27" s="22">
        <v>2115368.4500000002</v>
      </c>
      <c r="C27" s="24" t="s">
        <v>22</v>
      </c>
      <c r="D27" s="24" t="s">
        <v>23</v>
      </c>
      <c r="E27" s="15" t="s">
        <v>47</v>
      </c>
      <c r="F27" s="15" t="s">
        <v>178</v>
      </c>
      <c r="G27" s="15" t="s">
        <v>177</v>
      </c>
      <c r="H27" s="21">
        <v>324</v>
      </c>
      <c r="I27" s="47"/>
    </row>
    <row r="28" spans="1:9" s="37" customFormat="1" ht="47.25" x14ac:dyDescent="0.25">
      <c r="A28" s="32" t="s">
        <v>48</v>
      </c>
      <c r="B28" s="33">
        <v>2198884.06</v>
      </c>
      <c r="C28" s="34" t="s">
        <v>22</v>
      </c>
      <c r="D28" s="34" t="s">
        <v>23</v>
      </c>
      <c r="E28" s="35" t="s">
        <v>49</v>
      </c>
      <c r="F28" s="35" t="s">
        <v>178</v>
      </c>
      <c r="G28" s="35" t="s">
        <v>177</v>
      </c>
      <c r="H28" s="36">
        <v>1144</v>
      </c>
      <c r="I28" s="45"/>
    </row>
    <row r="29" spans="1:9" ht="47.25" x14ac:dyDescent="0.25">
      <c r="A29" s="38" t="s">
        <v>174</v>
      </c>
      <c r="B29" s="22">
        <v>149724.35999999999</v>
      </c>
      <c r="C29" s="24" t="s">
        <v>22</v>
      </c>
      <c r="D29" s="24" t="s">
        <v>23</v>
      </c>
      <c r="E29" s="15" t="s">
        <v>50</v>
      </c>
      <c r="F29" s="15" t="s">
        <v>178</v>
      </c>
      <c r="G29" s="15" t="s">
        <v>177</v>
      </c>
      <c r="H29" s="21">
        <v>523</v>
      </c>
      <c r="I29" s="47"/>
    </row>
    <row r="30" spans="1:9" s="37" customFormat="1" ht="47.25" x14ac:dyDescent="0.25">
      <c r="A30" s="32" t="s">
        <v>51</v>
      </c>
      <c r="B30" s="33">
        <v>99556.26</v>
      </c>
      <c r="C30" s="34" t="s">
        <v>22</v>
      </c>
      <c r="D30" s="34" t="s">
        <v>23</v>
      </c>
      <c r="E30" s="35" t="s">
        <v>52</v>
      </c>
      <c r="F30" s="35" t="s">
        <v>178</v>
      </c>
      <c r="G30" s="35" t="s">
        <v>177</v>
      </c>
      <c r="H30" s="36">
        <v>232</v>
      </c>
      <c r="I30" s="45"/>
    </row>
    <row r="31" spans="1:9" ht="31.5" x14ac:dyDescent="0.25">
      <c r="A31" s="38" t="s">
        <v>53</v>
      </c>
      <c r="B31" s="22">
        <v>839070.25</v>
      </c>
      <c r="C31" s="24" t="s">
        <v>22</v>
      </c>
      <c r="D31" s="24" t="s">
        <v>23</v>
      </c>
      <c r="E31" s="15" t="s">
        <v>54</v>
      </c>
      <c r="F31" s="15" t="s">
        <v>178</v>
      </c>
      <c r="G31" s="15" t="s">
        <v>177</v>
      </c>
      <c r="H31" s="21">
        <v>90</v>
      </c>
      <c r="I31" s="47"/>
    </row>
    <row r="32" spans="1:9" s="37" customFormat="1" ht="31.5" x14ac:dyDescent="0.25">
      <c r="A32" s="32" t="s">
        <v>55</v>
      </c>
      <c r="B32" s="33">
        <v>990050.69</v>
      </c>
      <c r="C32" s="34" t="s">
        <v>22</v>
      </c>
      <c r="D32" s="34" t="s">
        <v>23</v>
      </c>
      <c r="E32" s="35" t="s">
        <v>56</v>
      </c>
      <c r="F32" s="35" t="s">
        <v>178</v>
      </c>
      <c r="G32" s="35" t="s">
        <v>177</v>
      </c>
      <c r="H32" s="36">
        <v>832</v>
      </c>
      <c r="I32" s="45"/>
    </row>
    <row r="33" spans="1:9" ht="47.25" x14ac:dyDescent="0.25">
      <c r="A33" s="38" t="s">
        <v>57</v>
      </c>
      <c r="B33" s="22">
        <v>1372870.65</v>
      </c>
      <c r="C33" s="24" t="s">
        <v>22</v>
      </c>
      <c r="D33" s="24" t="s">
        <v>23</v>
      </c>
      <c r="E33" s="15" t="s">
        <v>58</v>
      </c>
      <c r="F33" s="15">
        <v>1000</v>
      </c>
      <c r="G33" s="15" t="s">
        <v>179</v>
      </c>
      <c r="H33" s="21">
        <v>315</v>
      </c>
      <c r="I33" s="47"/>
    </row>
    <row r="34" spans="1:9" s="37" customFormat="1" ht="63" x14ac:dyDescent="0.25">
      <c r="A34" s="32" t="s">
        <v>59</v>
      </c>
      <c r="B34" s="33">
        <v>1209030.78</v>
      </c>
      <c r="C34" s="34" t="s">
        <v>22</v>
      </c>
      <c r="D34" s="34" t="s">
        <v>23</v>
      </c>
      <c r="E34" s="35" t="s">
        <v>60</v>
      </c>
      <c r="F34" s="35">
        <v>800</v>
      </c>
      <c r="G34" s="35" t="s">
        <v>179</v>
      </c>
      <c r="H34" s="36">
        <v>128</v>
      </c>
      <c r="I34" s="45"/>
    </row>
    <row r="35" spans="1:9" ht="47.25" x14ac:dyDescent="0.25">
      <c r="A35" s="38" t="s">
        <v>61</v>
      </c>
      <c r="B35" s="39">
        <v>1373569.37</v>
      </c>
      <c r="C35" s="24" t="s">
        <v>22</v>
      </c>
      <c r="D35" s="24" t="s">
        <v>23</v>
      </c>
      <c r="E35" s="15" t="s">
        <v>62</v>
      </c>
      <c r="F35" s="15">
        <v>1000</v>
      </c>
      <c r="G35" s="15" t="s">
        <v>179</v>
      </c>
      <c r="H35" s="21">
        <v>301</v>
      </c>
      <c r="I35" s="47"/>
    </row>
    <row r="36" spans="1:9" s="37" customFormat="1" ht="47.25" x14ac:dyDescent="0.25">
      <c r="A36" s="32" t="s">
        <v>63</v>
      </c>
      <c r="B36" s="33">
        <v>1510886.56</v>
      </c>
      <c r="C36" s="34" t="s">
        <v>22</v>
      </c>
      <c r="D36" s="34" t="s">
        <v>23</v>
      </c>
      <c r="E36" s="35" t="s">
        <v>33</v>
      </c>
      <c r="F36" s="35">
        <v>1000</v>
      </c>
      <c r="G36" s="35" t="s">
        <v>179</v>
      </c>
      <c r="H36" s="36">
        <v>1386</v>
      </c>
      <c r="I36" s="45"/>
    </row>
    <row r="37" spans="1:9" ht="47.25" x14ac:dyDescent="0.25">
      <c r="A37" s="38" t="s">
        <v>64</v>
      </c>
      <c r="B37" s="22">
        <v>1118565.8799999999</v>
      </c>
      <c r="C37" s="24" t="s">
        <v>22</v>
      </c>
      <c r="D37" s="24" t="s">
        <v>23</v>
      </c>
      <c r="E37" s="15" t="s">
        <v>65</v>
      </c>
      <c r="F37" s="15">
        <v>740</v>
      </c>
      <c r="G37" s="15" t="s">
        <v>179</v>
      </c>
      <c r="H37" s="21">
        <v>309</v>
      </c>
      <c r="I37" s="47"/>
    </row>
    <row r="38" spans="1:9" s="37" customFormat="1" ht="47.25" x14ac:dyDescent="0.25">
      <c r="A38" s="32" t="s">
        <v>66</v>
      </c>
      <c r="B38" s="33">
        <v>1511057.44</v>
      </c>
      <c r="C38" s="34" t="s">
        <v>22</v>
      </c>
      <c r="D38" s="34" t="s">
        <v>23</v>
      </c>
      <c r="E38" s="35" t="s">
        <v>67</v>
      </c>
      <c r="F38" s="35">
        <v>1060</v>
      </c>
      <c r="G38" s="35" t="s">
        <v>179</v>
      </c>
      <c r="H38" s="36">
        <v>336</v>
      </c>
      <c r="I38" s="45"/>
    </row>
    <row r="39" spans="1:9" ht="47.25" x14ac:dyDescent="0.25">
      <c r="A39" s="38" t="s">
        <v>68</v>
      </c>
      <c r="B39" s="22">
        <v>686247.79</v>
      </c>
      <c r="C39" s="24" t="s">
        <v>22</v>
      </c>
      <c r="D39" s="24" t="s">
        <v>23</v>
      </c>
      <c r="E39" s="15" t="s">
        <v>69</v>
      </c>
      <c r="F39" s="15">
        <v>600</v>
      </c>
      <c r="G39" s="15" t="s">
        <v>179</v>
      </c>
      <c r="H39" s="21">
        <v>335</v>
      </c>
      <c r="I39" s="47"/>
    </row>
    <row r="40" spans="1:9" s="37" customFormat="1" ht="63" x14ac:dyDescent="0.25">
      <c r="A40" s="32" t="s">
        <v>70</v>
      </c>
      <c r="B40" s="33">
        <v>1057828.99</v>
      </c>
      <c r="C40" s="34" t="s">
        <v>22</v>
      </c>
      <c r="D40" s="34" t="s">
        <v>23</v>
      </c>
      <c r="E40" s="35" t="s">
        <v>71</v>
      </c>
      <c r="F40" s="35">
        <v>700</v>
      </c>
      <c r="G40" s="15" t="s">
        <v>179</v>
      </c>
      <c r="H40" s="36">
        <v>414</v>
      </c>
      <c r="I40" s="45"/>
    </row>
    <row r="41" spans="1:9" ht="47.25" x14ac:dyDescent="0.25">
      <c r="A41" s="38" t="s">
        <v>72</v>
      </c>
      <c r="B41" s="22">
        <v>1209746.8400000001</v>
      </c>
      <c r="C41" s="24" t="s">
        <v>22</v>
      </c>
      <c r="D41" s="24" t="s">
        <v>23</v>
      </c>
      <c r="E41" s="15" t="s">
        <v>73</v>
      </c>
      <c r="F41" s="15">
        <v>2000</v>
      </c>
      <c r="G41" s="15" t="s">
        <v>179</v>
      </c>
      <c r="H41" s="21">
        <v>585</v>
      </c>
      <c r="I41" s="47"/>
    </row>
    <row r="42" spans="1:9" s="37" customFormat="1" ht="47.25" x14ac:dyDescent="0.25">
      <c r="A42" s="32" t="s">
        <v>74</v>
      </c>
      <c r="B42" s="33">
        <v>1373947.24</v>
      </c>
      <c r="C42" s="34" t="s">
        <v>22</v>
      </c>
      <c r="D42" s="34" t="s">
        <v>23</v>
      </c>
      <c r="E42" s="35" t="s">
        <v>50</v>
      </c>
      <c r="F42" s="35">
        <v>1000</v>
      </c>
      <c r="G42" s="15" t="s">
        <v>179</v>
      </c>
      <c r="H42" s="36">
        <v>523</v>
      </c>
      <c r="I42" s="45"/>
    </row>
    <row r="43" spans="1:9" ht="47.25" x14ac:dyDescent="0.25">
      <c r="A43" s="38" t="s">
        <v>75</v>
      </c>
      <c r="B43" s="22">
        <v>1207716.31</v>
      </c>
      <c r="C43" s="24" t="s">
        <v>22</v>
      </c>
      <c r="D43" s="24" t="s">
        <v>23</v>
      </c>
      <c r="E43" s="15" t="s">
        <v>76</v>
      </c>
      <c r="F43" s="15">
        <v>800</v>
      </c>
      <c r="G43" s="15" t="s">
        <v>179</v>
      </c>
      <c r="H43" s="21">
        <v>358</v>
      </c>
      <c r="I43" s="47"/>
    </row>
    <row r="44" spans="1:9" s="37" customFormat="1" ht="47.25" x14ac:dyDescent="0.25">
      <c r="A44" s="32" t="s">
        <v>77</v>
      </c>
      <c r="B44" s="33">
        <v>1209258.47</v>
      </c>
      <c r="C44" s="34" t="s">
        <v>22</v>
      </c>
      <c r="D44" s="34" t="s">
        <v>23</v>
      </c>
      <c r="E44" s="35" t="s">
        <v>78</v>
      </c>
      <c r="F44" s="35">
        <v>800</v>
      </c>
      <c r="G44" s="15" t="s">
        <v>179</v>
      </c>
      <c r="H44" s="36">
        <v>365</v>
      </c>
      <c r="I44" s="45"/>
    </row>
    <row r="45" spans="1:9" ht="63" x14ac:dyDescent="0.25">
      <c r="A45" s="38" t="s">
        <v>79</v>
      </c>
      <c r="B45" s="22">
        <v>2499528.25</v>
      </c>
      <c r="C45" s="24" t="s">
        <v>22</v>
      </c>
      <c r="D45" s="24" t="s">
        <v>23</v>
      </c>
      <c r="E45" s="15" t="s">
        <v>38</v>
      </c>
      <c r="F45" s="15">
        <v>1589</v>
      </c>
      <c r="G45" s="15" t="s">
        <v>179</v>
      </c>
      <c r="H45" s="21">
        <v>5729</v>
      </c>
      <c r="I45" s="47"/>
    </row>
    <row r="46" spans="1:9" s="37" customFormat="1" ht="47.25" x14ac:dyDescent="0.25">
      <c r="A46" s="32" t="s">
        <v>80</v>
      </c>
      <c r="B46" s="33">
        <v>1654417.09</v>
      </c>
      <c r="C46" s="34" t="s">
        <v>22</v>
      </c>
      <c r="D46" s="34" t="s">
        <v>23</v>
      </c>
      <c r="E46" s="35" t="s">
        <v>38</v>
      </c>
      <c r="F46" s="35">
        <v>1193</v>
      </c>
      <c r="G46" s="15" t="s">
        <v>179</v>
      </c>
      <c r="H46" s="36">
        <v>5729</v>
      </c>
      <c r="I46" s="45"/>
    </row>
    <row r="47" spans="1:9" ht="47.25" x14ac:dyDescent="0.25">
      <c r="A47" s="38" t="s">
        <v>81</v>
      </c>
      <c r="B47" s="22">
        <v>1214562.6599999999</v>
      </c>
      <c r="C47" s="24" t="s">
        <v>22</v>
      </c>
      <c r="D47" s="24" t="s">
        <v>23</v>
      </c>
      <c r="E47" s="15" t="s">
        <v>38</v>
      </c>
      <c r="F47" s="15">
        <v>875</v>
      </c>
      <c r="G47" s="15" t="s">
        <v>179</v>
      </c>
      <c r="H47" s="21">
        <v>5729</v>
      </c>
      <c r="I47" s="47"/>
    </row>
    <row r="48" spans="1:9" s="37" customFormat="1" ht="47.25" x14ac:dyDescent="0.25">
      <c r="A48" s="32" t="s">
        <v>82</v>
      </c>
      <c r="B48" s="33">
        <v>2928618.38</v>
      </c>
      <c r="C48" s="34" t="s">
        <v>22</v>
      </c>
      <c r="D48" s="34" t="s">
        <v>23</v>
      </c>
      <c r="E48" s="35" t="s">
        <v>38</v>
      </c>
      <c r="F48" s="35">
        <v>1000</v>
      </c>
      <c r="G48" s="35" t="s">
        <v>179</v>
      </c>
      <c r="H48" s="36">
        <v>5729</v>
      </c>
      <c r="I48" s="45"/>
    </row>
    <row r="49" spans="1:9" ht="47.25" x14ac:dyDescent="0.25">
      <c r="A49" s="38" t="s">
        <v>83</v>
      </c>
      <c r="B49" s="22">
        <v>831297.91</v>
      </c>
      <c r="C49" s="24" t="s">
        <v>22</v>
      </c>
      <c r="D49" s="24" t="s">
        <v>23</v>
      </c>
      <c r="E49" s="15" t="s">
        <v>84</v>
      </c>
      <c r="F49" s="15">
        <v>550</v>
      </c>
      <c r="G49" s="15" t="s">
        <v>179</v>
      </c>
      <c r="H49" s="21">
        <v>304</v>
      </c>
      <c r="I49" s="47"/>
    </row>
    <row r="50" spans="1:9" s="37" customFormat="1" ht="47.25" x14ac:dyDescent="0.25">
      <c r="A50" s="32" t="s">
        <v>85</v>
      </c>
      <c r="B50" s="33">
        <v>755454.52</v>
      </c>
      <c r="C50" s="34" t="s">
        <v>22</v>
      </c>
      <c r="D50" s="34" t="s">
        <v>23</v>
      </c>
      <c r="E50" s="35" t="s">
        <v>86</v>
      </c>
      <c r="F50" s="35">
        <v>500</v>
      </c>
      <c r="G50" s="35" t="s">
        <v>179</v>
      </c>
      <c r="H50" s="36">
        <v>101</v>
      </c>
      <c r="I50" s="45"/>
    </row>
    <row r="51" spans="1:9" ht="47.25" x14ac:dyDescent="0.25">
      <c r="A51" s="38" t="s">
        <v>87</v>
      </c>
      <c r="B51" s="22">
        <v>823562.59</v>
      </c>
      <c r="C51" s="24" t="s">
        <v>22</v>
      </c>
      <c r="D51" s="24" t="s">
        <v>23</v>
      </c>
      <c r="E51" s="15" t="s">
        <v>88</v>
      </c>
      <c r="F51" s="15">
        <v>600</v>
      </c>
      <c r="G51" s="15" t="s">
        <v>179</v>
      </c>
      <c r="H51" s="21">
        <v>332</v>
      </c>
      <c r="I51" s="47"/>
    </row>
    <row r="52" spans="1:9" s="37" customFormat="1" ht="47.25" x14ac:dyDescent="0.25">
      <c r="A52" s="32" t="s">
        <v>89</v>
      </c>
      <c r="B52" s="33">
        <v>686697.54</v>
      </c>
      <c r="C52" s="34" t="s">
        <v>22</v>
      </c>
      <c r="D52" s="34" t="s">
        <v>23</v>
      </c>
      <c r="E52" s="35" t="s">
        <v>90</v>
      </c>
      <c r="F52" s="35">
        <v>500</v>
      </c>
      <c r="G52" s="35" t="s">
        <v>179</v>
      </c>
      <c r="H52" s="36">
        <v>183</v>
      </c>
      <c r="I52" s="45"/>
    </row>
    <row r="53" spans="1:9" ht="47.25" x14ac:dyDescent="0.25">
      <c r="A53" s="38" t="s">
        <v>91</v>
      </c>
      <c r="B53" s="22">
        <v>2221848.0299999998</v>
      </c>
      <c r="C53" s="24" t="s">
        <v>22</v>
      </c>
      <c r="D53" s="24" t="s">
        <v>23</v>
      </c>
      <c r="E53" s="15" t="s">
        <v>49</v>
      </c>
      <c r="F53" s="15">
        <v>1600</v>
      </c>
      <c r="G53" s="15" t="s">
        <v>179</v>
      </c>
      <c r="H53" s="21">
        <v>1144</v>
      </c>
      <c r="I53" s="47"/>
    </row>
    <row r="54" spans="1:9" s="37" customFormat="1" ht="47.25" x14ac:dyDescent="0.25">
      <c r="A54" s="32" t="s">
        <v>92</v>
      </c>
      <c r="B54" s="33">
        <v>1193662.96</v>
      </c>
      <c r="C54" s="34" t="s">
        <v>22</v>
      </c>
      <c r="D54" s="34" t="s">
        <v>23</v>
      </c>
      <c r="E54" s="35" t="s">
        <v>93</v>
      </c>
      <c r="F54" s="35">
        <v>1</v>
      </c>
      <c r="G54" s="35" t="s">
        <v>177</v>
      </c>
      <c r="H54" s="36">
        <v>424</v>
      </c>
      <c r="I54" s="45"/>
    </row>
    <row r="55" spans="1:9" ht="31.5" x14ac:dyDescent="0.25">
      <c r="A55" s="38" t="s">
        <v>94</v>
      </c>
      <c r="B55" s="22">
        <v>922907.97</v>
      </c>
      <c r="C55" s="24" t="s">
        <v>22</v>
      </c>
      <c r="D55" s="24" t="s">
        <v>23</v>
      </c>
      <c r="E55" s="15" t="s">
        <v>95</v>
      </c>
      <c r="F55" s="15">
        <v>800</v>
      </c>
      <c r="G55" s="15" t="s">
        <v>179</v>
      </c>
      <c r="H55" s="21">
        <v>266</v>
      </c>
      <c r="I55" s="47"/>
    </row>
    <row r="56" spans="1:9" s="37" customFormat="1" ht="47.25" x14ac:dyDescent="0.25">
      <c r="A56" s="32" t="s">
        <v>96</v>
      </c>
      <c r="B56" s="33">
        <v>1384887.65</v>
      </c>
      <c r="C56" s="34" t="s">
        <v>22</v>
      </c>
      <c r="D56" s="34" t="s">
        <v>23</v>
      </c>
      <c r="E56" s="35" t="s">
        <v>97</v>
      </c>
      <c r="F56" s="35">
        <v>1200</v>
      </c>
      <c r="G56" s="35" t="s">
        <v>179</v>
      </c>
      <c r="H56" s="36">
        <v>695</v>
      </c>
      <c r="I56" s="45"/>
    </row>
    <row r="57" spans="1:9" ht="31.5" x14ac:dyDescent="0.25">
      <c r="A57" s="38" t="s">
        <v>98</v>
      </c>
      <c r="B57" s="33">
        <v>692235.46</v>
      </c>
      <c r="C57" s="24" t="s">
        <v>22</v>
      </c>
      <c r="D57" s="24" t="s">
        <v>23</v>
      </c>
      <c r="E57" s="15" t="s">
        <v>99</v>
      </c>
      <c r="F57" s="15">
        <v>600</v>
      </c>
      <c r="G57" s="15" t="s">
        <v>179</v>
      </c>
      <c r="H57" s="21">
        <v>144</v>
      </c>
      <c r="I57" s="47"/>
    </row>
    <row r="58" spans="1:9" s="37" customFormat="1" ht="47.25" x14ac:dyDescent="0.25">
      <c r="A58" s="32" t="s">
        <v>100</v>
      </c>
      <c r="B58" s="33">
        <v>923084.87</v>
      </c>
      <c r="C58" s="34" t="s">
        <v>22</v>
      </c>
      <c r="D58" s="34" t="s">
        <v>23</v>
      </c>
      <c r="E58" s="35" t="s">
        <v>101</v>
      </c>
      <c r="F58" s="35">
        <v>800</v>
      </c>
      <c r="G58" s="35" t="s">
        <v>179</v>
      </c>
      <c r="H58" s="36">
        <v>535</v>
      </c>
      <c r="I58" s="45"/>
    </row>
    <row r="59" spans="1:9" ht="31.5" x14ac:dyDescent="0.25">
      <c r="A59" s="44" t="s">
        <v>102</v>
      </c>
      <c r="B59" s="22">
        <v>1606827.27</v>
      </c>
      <c r="C59" s="24" t="s">
        <v>22</v>
      </c>
      <c r="D59" s="24" t="s">
        <v>23</v>
      </c>
      <c r="E59" s="15" t="s">
        <v>38</v>
      </c>
      <c r="F59" s="15">
        <v>1730</v>
      </c>
      <c r="G59" s="15" t="s">
        <v>179</v>
      </c>
      <c r="H59" s="21">
        <v>5729</v>
      </c>
      <c r="I59" s="47"/>
    </row>
    <row r="60" spans="1:9" s="37" customFormat="1" ht="31.5" x14ac:dyDescent="0.25">
      <c r="A60" s="32" t="s">
        <v>103</v>
      </c>
      <c r="B60" s="33">
        <v>923416.4</v>
      </c>
      <c r="C60" s="34" t="s">
        <v>22</v>
      </c>
      <c r="D60" s="34" t="s">
        <v>23</v>
      </c>
      <c r="E60" s="35" t="s">
        <v>104</v>
      </c>
      <c r="F60" s="35">
        <v>800</v>
      </c>
      <c r="G60" s="35" t="s">
        <v>179</v>
      </c>
      <c r="H60" s="36">
        <v>326</v>
      </c>
      <c r="I60" s="45"/>
    </row>
    <row r="61" spans="1:9" ht="31.5" x14ac:dyDescent="0.25">
      <c r="A61" s="38" t="s">
        <v>105</v>
      </c>
      <c r="B61" s="22">
        <v>249797.69</v>
      </c>
      <c r="C61" s="24" t="s">
        <v>22</v>
      </c>
      <c r="D61" s="24" t="s">
        <v>23</v>
      </c>
      <c r="E61" s="15" t="s">
        <v>106</v>
      </c>
      <c r="F61" s="15">
        <v>70</v>
      </c>
      <c r="G61" s="15" t="s">
        <v>180</v>
      </c>
      <c r="H61" s="21">
        <v>344</v>
      </c>
      <c r="I61" s="47"/>
    </row>
    <row r="62" spans="1:9" s="37" customFormat="1" ht="31.5" x14ac:dyDescent="0.25">
      <c r="A62" s="32" t="s">
        <v>107</v>
      </c>
      <c r="B62" s="33">
        <v>1998849.78</v>
      </c>
      <c r="C62" s="34" t="s">
        <v>22</v>
      </c>
      <c r="D62" s="34" t="s">
        <v>23</v>
      </c>
      <c r="E62" s="35" t="s">
        <v>38</v>
      </c>
      <c r="F62" s="35">
        <v>1</v>
      </c>
      <c r="G62" s="35" t="s">
        <v>177</v>
      </c>
      <c r="H62" s="36">
        <v>5729</v>
      </c>
      <c r="I62" s="45"/>
    </row>
    <row r="63" spans="1:9" ht="31.5" x14ac:dyDescent="0.25">
      <c r="A63" s="38" t="s">
        <v>108</v>
      </c>
      <c r="B63" s="22">
        <v>1552716.81</v>
      </c>
      <c r="C63" s="24" t="s">
        <v>22</v>
      </c>
      <c r="D63" s="24" t="s">
        <v>23</v>
      </c>
      <c r="E63" s="15" t="s">
        <v>109</v>
      </c>
      <c r="F63" s="15">
        <v>1</v>
      </c>
      <c r="G63" s="41" t="s">
        <v>177</v>
      </c>
      <c r="H63" s="21">
        <v>67</v>
      </c>
      <c r="I63" s="47"/>
    </row>
    <row r="64" spans="1:9" s="37" customFormat="1" ht="31.5" x14ac:dyDescent="0.25">
      <c r="A64" s="32" t="s">
        <v>110</v>
      </c>
      <c r="B64" s="33">
        <v>1516931.76</v>
      </c>
      <c r="C64" s="34" t="s">
        <v>22</v>
      </c>
      <c r="D64" s="34" t="s">
        <v>23</v>
      </c>
      <c r="E64" s="35" t="s">
        <v>111</v>
      </c>
      <c r="F64" s="35">
        <v>1</v>
      </c>
      <c r="G64" s="35" t="s">
        <v>177</v>
      </c>
      <c r="H64" s="36">
        <v>418</v>
      </c>
      <c r="I64" s="45"/>
    </row>
    <row r="65" spans="1:9" ht="31.5" x14ac:dyDescent="0.25">
      <c r="A65" s="38" t="s">
        <v>112</v>
      </c>
      <c r="B65" s="22">
        <v>3295733.3</v>
      </c>
      <c r="C65" s="24" t="s">
        <v>22</v>
      </c>
      <c r="D65" s="24" t="s">
        <v>23</v>
      </c>
      <c r="E65" s="15" t="s">
        <v>49</v>
      </c>
      <c r="F65" s="15">
        <v>1</v>
      </c>
      <c r="G65" s="41" t="s">
        <v>177</v>
      </c>
      <c r="H65" s="21">
        <v>1144</v>
      </c>
      <c r="I65" s="47"/>
    </row>
    <row r="66" spans="1:9" s="37" customFormat="1" ht="31.5" x14ac:dyDescent="0.25">
      <c r="A66" s="32" t="s">
        <v>113</v>
      </c>
      <c r="B66" s="33">
        <v>99641.27</v>
      </c>
      <c r="C66" s="34" t="s">
        <v>22</v>
      </c>
      <c r="D66" s="34" t="s">
        <v>23</v>
      </c>
      <c r="E66" s="35" t="s">
        <v>69</v>
      </c>
      <c r="F66" s="35">
        <v>1</v>
      </c>
      <c r="G66" s="35" t="s">
        <v>177</v>
      </c>
      <c r="H66" s="36">
        <v>335</v>
      </c>
      <c r="I66" s="45"/>
    </row>
    <row r="67" spans="1:9" ht="31.5" x14ac:dyDescent="0.25">
      <c r="A67" s="38" t="s">
        <v>114</v>
      </c>
      <c r="B67" s="22">
        <v>1098032.8999999999</v>
      </c>
      <c r="C67" s="24" t="s">
        <v>22</v>
      </c>
      <c r="D67" s="24" t="s">
        <v>23</v>
      </c>
      <c r="E67" s="15" t="s">
        <v>115</v>
      </c>
      <c r="F67" s="15">
        <v>1</v>
      </c>
      <c r="G67" s="15" t="s">
        <v>180</v>
      </c>
      <c r="H67" s="21">
        <v>386</v>
      </c>
      <c r="I67" s="47"/>
    </row>
    <row r="68" spans="1:9" s="37" customFormat="1" ht="31.5" x14ac:dyDescent="0.25">
      <c r="A68" s="32" t="s">
        <v>116</v>
      </c>
      <c r="B68" s="33">
        <v>2598500</v>
      </c>
      <c r="C68" s="34" t="s">
        <v>22</v>
      </c>
      <c r="D68" s="34" t="s">
        <v>23</v>
      </c>
      <c r="E68" s="35" t="s">
        <v>117</v>
      </c>
      <c r="F68" s="35">
        <v>710</v>
      </c>
      <c r="G68" s="35" t="s">
        <v>181</v>
      </c>
      <c r="H68" s="36">
        <v>12070</v>
      </c>
      <c r="I68" s="45"/>
    </row>
    <row r="69" spans="1:9" ht="31.5" x14ac:dyDescent="0.25">
      <c r="A69" s="38" t="s">
        <v>118</v>
      </c>
      <c r="B69" s="22">
        <v>173854.39</v>
      </c>
      <c r="C69" s="24" t="s">
        <v>22</v>
      </c>
      <c r="D69" s="24" t="s">
        <v>23</v>
      </c>
      <c r="E69" s="15" t="s">
        <v>38</v>
      </c>
      <c r="F69" s="15">
        <v>1</v>
      </c>
      <c r="G69" s="15" t="s">
        <v>177</v>
      </c>
      <c r="H69" s="21">
        <v>40</v>
      </c>
      <c r="I69" s="47"/>
    </row>
    <row r="70" spans="1:9" s="37" customFormat="1" ht="31.5" x14ac:dyDescent="0.25">
      <c r="A70" s="32" t="s">
        <v>119</v>
      </c>
      <c r="B70" s="33">
        <v>1875295.79</v>
      </c>
      <c r="C70" s="34" t="s">
        <v>22</v>
      </c>
      <c r="D70" s="34" t="s">
        <v>23</v>
      </c>
      <c r="E70" s="35" t="s">
        <v>120</v>
      </c>
      <c r="F70" s="35">
        <v>10</v>
      </c>
      <c r="G70" s="35" t="s">
        <v>182</v>
      </c>
      <c r="H70" s="36">
        <v>50</v>
      </c>
      <c r="I70" s="45"/>
    </row>
    <row r="71" spans="1:9" ht="31.5" x14ac:dyDescent="0.25">
      <c r="A71" s="38" t="s">
        <v>121</v>
      </c>
      <c r="B71" s="22">
        <v>1124683.6599999999</v>
      </c>
      <c r="C71" s="24" t="s">
        <v>22</v>
      </c>
      <c r="D71" s="24" t="s">
        <v>23</v>
      </c>
      <c r="E71" s="15" t="s">
        <v>122</v>
      </c>
      <c r="F71" s="41">
        <v>6</v>
      </c>
      <c r="G71" s="41" t="s">
        <v>182</v>
      </c>
      <c r="H71" s="21">
        <v>30</v>
      </c>
      <c r="I71" s="47"/>
    </row>
    <row r="72" spans="1:9" s="37" customFormat="1" ht="31.5" x14ac:dyDescent="0.25">
      <c r="A72" s="32" t="s">
        <v>123</v>
      </c>
      <c r="B72" s="33">
        <v>1038495.51</v>
      </c>
      <c r="C72" s="34" t="s">
        <v>22</v>
      </c>
      <c r="D72" s="34" t="s">
        <v>23</v>
      </c>
      <c r="E72" s="35" t="s">
        <v>124</v>
      </c>
      <c r="F72" s="35">
        <v>9</v>
      </c>
      <c r="G72" s="35" t="s">
        <v>182</v>
      </c>
      <c r="H72" s="36">
        <v>45</v>
      </c>
      <c r="I72" s="45"/>
    </row>
    <row r="73" spans="1:9" ht="31.5" x14ac:dyDescent="0.25">
      <c r="A73" s="38" t="s">
        <v>125</v>
      </c>
      <c r="B73" s="22">
        <v>923323.88</v>
      </c>
      <c r="C73" s="24" t="s">
        <v>22</v>
      </c>
      <c r="D73" s="24" t="s">
        <v>23</v>
      </c>
      <c r="E73" s="15" t="s">
        <v>126</v>
      </c>
      <c r="F73" s="41">
        <v>8</v>
      </c>
      <c r="G73" s="41" t="s">
        <v>182</v>
      </c>
      <c r="H73" s="21">
        <v>35</v>
      </c>
      <c r="I73" s="47"/>
    </row>
    <row r="74" spans="1:9" s="37" customFormat="1" ht="47.25" x14ac:dyDescent="0.25">
      <c r="A74" s="32" t="s">
        <v>127</v>
      </c>
      <c r="B74" s="33">
        <v>1845277.08</v>
      </c>
      <c r="C74" s="34" t="s">
        <v>22</v>
      </c>
      <c r="D74" s="34" t="s">
        <v>23</v>
      </c>
      <c r="E74" s="35" t="s">
        <v>128</v>
      </c>
      <c r="F74" s="35">
        <v>16</v>
      </c>
      <c r="G74" s="35" t="s">
        <v>182</v>
      </c>
      <c r="H74" s="36">
        <v>80</v>
      </c>
      <c r="I74" s="45"/>
    </row>
    <row r="75" spans="1:9" ht="47.25" x14ac:dyDescent="0.25">
      <c r="A75" s="38" t="s">
        <v>129</v>
      </c>
      <c r="B75" s="22">
        <v>1385511.84</v>
      </c>
      <c r="C75" s="24" t="s">
        <v>22</v>
      </c>
      <c r="D75" s="24" t="s">
        <v>23</v>
      </c>
      <c r="E75" s="15" t="s">
        <v>130</v>
      </c>
      <c r="F75" s="41">
        <v>12</v>
      </c>
      <c r="G75" s="41" t="s">
        <v>182</v>
      </c>
      <c r="H75" s="21">
        <v>60</v>
      </c>
      <c r="I75" s="47"/>
    </row>
    <row r="76" spans="1:9" s="37" customFormat="1" ht="47.25" x14ac:dyDescent="0.25">
      <c r="A76" s="32" t="s">
        <v>131</v>
      </c>
      <c r="B76" s="33">
        <v>807679.63</v>
      </c>
      <c r="C76" s="34" t="s">
        <v>22</v>
      </c>
      <c r="D76" s="34" t="s">
        <v>23</v>
      </c>
      <c r="E76" s="35" t="s">
        <v>132</v>
      </c>
      <c r="F76" s="35">
        <v>7</v>
      </c>
      <c r="G76" s="35" t="s">
        <v>182</v>
      </c>
      <c r="H76" s="36">
        <v>35</v>
      </c>
      <c r="I76" s="45"/>
    </row>
    <row r="77" spans="1:9" ht="31.5" x14ac:dyDescent="0.25">
      <c r="A77" s="38" t="s">
        <v>133</v>
      </c>
      <c r="B77" s="22">
        <v>804787.98</v>
      </c>
      <c r="C77" s="24" t="s">
        <v>22</v>
      </c>
      <c r="D77" s="24" t="s">
        <v>23</v>
      </c>
      <c r="E77" s="15" t="s">
        <v>52</v>
      </c>
      <c r="F77" s="15">
        <v>850</v>
      </c>
      <c r="G77" s="15" t="s">
        <v>180</v>
      </c>
      <c r="H77" s="21">
        <v>113.33333333333333</v>
      </c>
      <c r="I77" s="47"/>
    </row>
    <row r="78" spans="1:9" s="37" customFormat="1" ht="31.5" x14ac:dyDescent="0.25">
      <c r="A78" s="32" t="s">
        <v>134</v>
      </c>
      <c r="B78" s="33">
        <v>946237.95</v>
      </c>
      <c r="C78" s="34" t="s">
        <v>22</v>
      </c>
      <c r="D78" s="34" t="s">
        <v>23</v>
      </c>
      <c r="E78" s="35" t="s">
        <v>135</v>
      </c>
      <c r="F78" s="35">
        <v>1000</v>
      </c>
      <c r="G78" s="35" t="s">
        <v>180</v>
      </c>
      <c r="H78" s="36">
        <v>133.33333333333334</v>
      </c>
      <c r="I78" s="45"/>
    </row>
    <row r="79" spans="1:9" ht="63" x14ac:dyDescent="0.25">
      <c r="A79" s="38" t="s">
        <v>136</v>
      </c>
      <c r="B79" s="22">
        <v>355842.67</v>
      </c>
      <c r="C79" s="24" t="s">
        <v>22</v>
      </c>
      <c r="D79" s="24" t="s">
        <v>23</v>
      </c>
      <c r="E79" s="15" t="s">
        <v>137</v>
      </c>
      <c r="F79" s="15">
        <v>376</v>
      </c>
      <c r="G79" s="15" t="s">
        <v>180</v>
      </c>
      <c r="H79" s="21">
        <v>50.133333333333333</v>
      </c>
      <c r="I79" s="47"/>
    </row>
    <row r="80" spans="1:9" s="37" customFormat="1" ht="31.5" x14ac:dyDescent="0.25">
      <c r="A80" s="32" t="s">
        <v>138</v>
      </c>
      <c r="B80" s="33">
        <v>297176</v>
      </c>
      <c r="C80" s="34" t="s">
        <v>22</v>
      </c>
      <c r="D80" s="34" t="s">
        <v>23</v>
      </c>
      <c r="E80" s="35" t="s">
        <v>139</v>
      </c>
      <c r="F80" s="35">
        <v>314</v>
      </c>
      <c r="G80" s="35" t="s">
        <v>180</v>
      </c>
      <c r="H80" s="36">
        <v>41.866666666666667</v>
      </c>
      <c r="I80" s="45"/>
    </row>
    <row r="81" spans="1:9" ht="31.5" x14ac:dyDescent="0.25">
      <c r="A81" s="38" t="s">
        <v>140</v>
      </c>
      <c r="B81" s="22">
        <v>975573.71</v>
      </c>
      <c r="C81" s="24" t="s">
        <v>22</v>
      </c>
      <c r="D81" s="24" t="s">
        <v>23</v>
      </c>
      <c r="E81" s="15" t="s">
        <v>141</v>
      </c>
      <c r="F81" s="15">
        <v>1030</v>
      </c>
      <c r="G81" s="15" t="s">
        <v>180</v>
      </c>
      <c r="H81" s="21">
        <v>137.33333333333334</v>
      </c>
      <c r="I81" s="47"/>
    </row>
    <row r="82" spans="1:9" s="37" customFormat="1" ht="31.5" x14ac:dyDescent="0.25">
      <c r="A82" s="32" t="s">
        <v>142</v>
      </c>
      <c r="B82" s="33">
        <v>1065077.1100000001</v>
      </c>
      <c r="C82" s="34" t="s">
        <v>22</v>
      </c>
      <c r="D82" s="34" t="s">
        <v>23</v>
      </c>
      <c r="E82" s="35" t="s">
        <v>143</v>
      </c>
      <c r="F82" s="35">
        <v>1125</v>
      </c>
      <c r="G82" s="35" t="s">
        <v>180</v>
      </c>
      <c r="H82" s="36">
        <v>150</v>
      </c>
      <c r="I82" s="45"/>
    </row>
    <row r="83" spans="1:9" ht="31.5" x14ac:dyDescent="0.25">
      <c r="A83" s="38" t="s">
        <v>144</v>
      </c>
      <c r="B83" s="22">
        <v>662189.06999999995</v>
      </c>
      <c r="C83" s="24" t="s">
        <v>22</v>
      </c>
      <c r="D83" s="24" t="s">
        <v>23</v>
      </c>
      <c r="E83" s="15" t="s">
        <v>145</v>
      </c>
      <c r="F83" s="15">
        <v>700</v>
      </c>
      <c r="G83" s="15" t="s">
        <v>180</v>
      </c>
      <c r="H83" s="21">
        <v>93.333333333333329</v>
      </c>
      <c r="I83" s="47"/>
    </row>
    <row r="84" spans="1:9" s="37" customFormat="1" ht="31.5" x14ac:dyDescent="0.25">
      <c r="A84" s="32" t="s">
        <v>146</v>
      </c>
      <c r="B84" s="33">
        <v>568181.92000000004</v>
      </c>
      <c r="C84" s="34" t="s">
        <v>22</v>
      </c>
      <c r="D84" s="34" t="s">
        <v>23</v>
      </c>
      <c r="E84" s="35" t="s">
        <v>147</v>
      </c>
      <c r="F84" s="35">
        <v>600</v>
      </c>
      <c r="G84" s="35" t="s">
        <v>180</v>
      </c>
      <c r="H84" s="36">
        <v>80</v>
      </c>
      <c r="I84" s="45"/>
    </row>
    <row r="85" spans="1:9" ht="31.5" x14ac:dyDescent="0.25">
      <c r="A85" s="38" t="s">
        <v>148</v>
      </c>
      <c r="B85" s="22">
        <v>1129661.33</v>
      </c>
      <c r="C85" s="24" t="s">
        <v>22</v>
      </c>
      <c r="D85" s="24" t="s">
        <v>23</v>
      </c>
      <c r="E85" s="15" t="s">
        <v>149</v>
      </c>
      <c r="F85" s="15">
        <v>1193</v>
      </c>
      <c r="G85" s="15" t="s">
        <v>180</v>
      </c>
      <c r="H85" s="21">
        <v>419</v>
      </c>
      <c r="I85" s="47"/>
    </row>
    <row r="86" spans="1:9" s="37" customFormat="1" ht="47.25" x14ac:dyDescent="0.25">
      <c r="A86" s="32" t="s">
        <v>150</v>
      </c>
      <c r="B86" s="33">
        <v>879186.55</v>
      </c>
      <c r="C86" s="34" t="s">
        <v>22</v>
      </c>
      <c r="D86" s="34" t="s">
        <v>23</v>
      </c>
      <c r="E86" s="35" t="s">
        <v>151</v>
      </c>
      <c r="F86" s="35">
        <v>10</v>
      </c>
      <c r="G86" s="35" t="s">
        <v>183</v>
      </c>
      <c r="H86" s="36">
        <v>356</v>
      </c>
      <c r="I86" s="45"/>
    </row>
    <row r="87" spans="1:9" ht="47.25" x14ac:dyDescent="0.25">
      <c r="A87" s="38" t="s">
        <v>152</v>
      </c>
      <c r="B87" s="22">
        <v>1846465.55</v>
      </c>
      <c r="C87" s="24" t="s">
        <v>22</v>
      </c>
      <c r="D87" s="24" t="s">
        <v>23</v>
      </c>
      <c r="E87" s="15" t="s">
        <v>153</v>
      </c>
      <c r="F87" s="41">
        <v>21</v>
      </c>
      <c r="G87" s="41" t="s">
        <v>183</v>
      </c>
      <c r="H87" s="21">
        <v>105</v>
      </c>
      <c r="I87" s="47"/>
    </row>
    <row r="88" spans="1:9" s="37" customFormat="1" ht="47.25" x14ac:dyDescent="0.25">
      <c r="A88" s="32" t="s">
        <v>152</v>
      </c>
      <c r="B88" s="33">
        <v>263478.15999999997</v>
      </c>
      <c r="C88" s="34" t="s">
        <v>22</v>
      </c>
      <c r="D88" s="34" t="s">
        <v>23</v>
      </c>
      <c r="E88" s="35" t="s">
        <v>153</v>
      </c>
      <c r="F88" s="35">
        <v>3</v>
      </c>
      <c r="G88" s="35" t="s">
        <v>183</v>
      </c>
      <c r="H88" s="36">
        <v>15</v>
      </c>
      <c r="I88" s="45"/>
    </row>
    <row r="89" spans="1:9" ht="63" x14ac:dyDescent="0.25">
      <c r="A89" s="38" t="s">
        <v>154</v>
      </c>
      <c r="B89" s="22">
        <v>724603.65</v>
      </c>
      <c r="C89" s="24" t="s">
        <v>22</v>
      </c>
      <c r="D89" s="24" t="s">
        <v>23</v>
      </c>
      <c r="E89" s="15" t="s">
        <v>155</v>
      </c>
      <c r="F89" s="15">
        <v>800</v>
      </c>
      <c r="G89" s="15" t="s">
        <v>179</v>
      </c>
      <c r="H89" s="21">
        <v>226</v>
      </c>
      <c r="I89" s="47"/>
    </row>
    <row r="90" spans="1:9" s="37" customFormat="1" ht="47.25" x14ac:dyDescent="0.25">
      <c r="A90" s="32" t="s">
        <v>156</v>
      </c>
      <c r="B90" s="33">
        <v>906267.91</v>
      </c>
      <c r="C90" s="34" t="s">
        <v>22</v>
      </c>
      <c r="D90" s="34" t="s">
        <v>23</v>
      </c>
      <c r="E90" s="35" t="s">
        <v>157</v>
      </c>
      <c r="F90" s="35">
        <v>1000</v>
      </c>
      <c r="G90" s="35" t="s">
        <v>179</v>
      </c>
      <c r="H90" s="36">
        <v>100</v>
      </c>
      <c r="I90" s="45"/>
    </row>
    <row r="91" spans="1:9" ht="31.5" x14ac:dyDescent="0.25">
      <c r="A91" s="38" t="s">
        <v>158</v>
      </c>
      <c r="B91" s="22">
        <v>634339.43000000005</v>
      </c>
      <c r="C91" s="24" t="s">
        <v>22</v>
      </c>
      <c r="D91" s="24" t="s">
        <v>23</v>
      </c>
      <c r="E91" s="15" t="s">
        <v>38</v>
      </c>
      <c r="F91" s="15">
        <v>600</v>
      </c>
      <c r="G91" s="15" t="s">
        <v>179</v>
      </c>
      <c r="H91" s="21">
        <v>100</v>
      </c>
      <c r="I91" s="47"/>
    </row>
    <row r="92" spans="1:9" s="37" customFormat="1" ht="47.25" x14ac:dyDescent="0.25">
      <c r="A92" s="32" t="s">
        <v>159</v>
      </c>
      <c r="B92" s="33">
        <v>1613969.72</v>
      </c>
      <c r="C92" s="34" t="s">
        <v>22</v>
      </c>
      <c r="D92" s="34" t="s">
        <v>23</v>
      </c>
      <c r="E92" s="35" t="s">
        <v>49</v>
      </c>
      <c r="F92" s="35">
        <v>1700</v>
      </c>
      <c r="G92" s="35" t="s">
        <v>179</v>
      </c>
      <c r="H92" s="36">
        <v>100</v>
      </c>
      <c r="I92" s="45"/>
    </row>
    <row r="93" spans="1:9" ht="15.75" x14ac:dyDescent="0.25">
      <c r="A93" s="20" t="s">
        <v>160</v>
      </c>
      <c r="B93" s="22">
        <v>922770</v>
      </c>
      <c r="C93" s="24" t="s">
        <v>22</v>
      </c>
      <c r="D93" s="24" t="s">
        <v>23</v>
      </c>
      <c r="E93" s="15" t="s">
        <v>38</v>
      </c>
      <c r="F93" s="15">
        <v>1</v>
      </c>
      <c r="G93" s="15" t="s">
        <v>182</v>
      </c>
      <c r="H93" s="15">
        <v>5729</v>
      </c>
      <c r="I93" s="47"/>
    </row>
    <row r="94" spans="1:9" ht="31.5" x14ac:dyDescent="0.25">
      <c r="A94" s="20" t="s">
        <v>161</v>
      </c>
      <c r="B94" s="22">
        <v>114840</v>
      </c>
      <c r="C94" s="24" t="s">
        <v>22</v>
      </c>
      <c r="D94" s="24" t="s">
        <v>23</v>
      </c>
      <c r="E94" s="15" t="s">
        <v>38</v>
      </c>
      <c r="F94" s="15">
        <v>1</v>
      </c>
      <c r="G94" s="15" t="s">
        <v>182</v>
      </c>
      <c r="H94" s="15">
        <v>1</v>
      </c>
      <c r="I94" s="47"/>
    </row>
    <row r="95" spans="1:9" ht="47.25" x14ac:dyDescent="0.25">
      <c r="A95" s="20" t="s">
        <v>162</v>
      </c>
      <c r="B95" s="22">
        <v>119993.67</v>
      </c>
      <c r="C95" s="24" t="s">
        <v>22</v>
      </c>
      <c r="D95" s="24" t="s">
        <v>23</v>
      </c>
      <c r="E95" s="15" t="s">
        <v>38</v>
      </c>
      <c r="F95" s="15">
        <v>1</v>
      </c>
      <c r="G95" s="15" t="s">
        <v>182</v>
      </c>
      <c r="H95" s="15">
        <v>1</v>
      </c>
      <c r="I95" s="47"/>
    </row>
    <row r="96" spans="1:9" ht="15.75" x14ac:dyDescent="0.25">
      <c r="A96" s="20" t="s">
        <v>163</v>
      </c>
      <c r="B96" s="22">
        <v>23727100.510000002</v>
      </c>
      <c r="C96" s="24" t="s">
        <v>22</v>
      </c>
      <c r="D96" s="24" t="s">
        <v>23</v>
      </c>
      <c r="E96" s="15" t="s">
        <v>38</v>
      </c>
      <c r="F96" s="15">
        <v>1</v>
      </c>
      <c r="G96" s="15" t="s">
        <v>184</v>
      </c>
      <c r="H96" s="15" t="s">
        <v>184</v>
      </c>
      <c r="I96" s="47"/>
    </row>
    <row r="97" spans="1:15" ht="15.75" x14ac:dyDescent="0.25">
      <c r="A97" s="20" t="s">
        <v>164</v>
      </c>
      <c r="B97" s="39">
        <v>1684807.73</v>
      </c>
      <c r="C97" s="24" t="s">
        <v>22</v>
      </c>
      <c r="D97" s="24" t="s">
        <v>23</v>
      </c>
      <c r="E97" s="15" t="s">
        <v>38</v>
      </c>
      <c r="F97" s="15">
        <v>1</v>
      </c>
      <c r="G97" s="15" t="s">
        <v>184</v>
      </c>
      <c r="H97" s="15" t="s">
        <v>184</v>
      </c>
      <c r="I97" s="47"/>
    </row>
    <row r="98" spans="1:15" ht="15.75" x14ac:dyDescent="0.25">
      <c r="A98" s="14" t="s">
        <v>168</v>
      </c>
      <c r="B98" s="31">
        <f>SUM(B14:B97)</f>
        <v>124581712.72000001</v>
      </c>
      <c r="C98" s="25"/>
      <c r="D98" s="26"/>
      <c r="E98" s="27"/>
      <c r="F98" s="28"/>
      <c r="G98" s="26"/>
      <c r="H98" s="28"/>
    </row>
    <row r="99" spans="1:15" ht="15.75" x14ac:dyDescent="0.25">
      <c r="A99" s="12" t="s">
        <v>165</v>
      </c>
      <c r="B99" s="13">
        <v>25411908.239999998</v>
      </c>
      <c r="C99" s="29"/>
      <c r="D99" s="72"/>
      <c r="E99" s="73"/>
      <c r="F99" s="73"/>
      <c r="G99" s="73"/>
      <c r="H99" s="29"/>
      <c r="I99" s="10"/>
      <c r="J99" s="10"/>
      <c r="K99" s="10"/>
      <c r="M99" s="9"/>
      <c r="N99" s="9"/>
      <c r="O99" s="9"/>
    </row>
    <row r="100" spans="1:15" ht="15.75" x14ac:dyDescent="0.25">
      <c r="A100" s="12" t="s">
        <v>166</v>
      </c>
      <c r="B100" s="13">
        <f>B98</f>
        <v>124581712.72000001</v>
      </c>
      <c r="C100" s="29"/>
      <c r="D100" s="72"/>
      <c r="E100" s="73"/>
      <c r="F100" s="73"/>
      <c r="G100" s="73"/>
      <c r="H100" s="29"/>
      <c r="I100" s="10"/>
      <c r="J100" s="10"/>
      <c r="K100" s="10"/>
      <c r="M100" s="9"/>
      <c r="N100" s="9"/>
      <c r="O100" s="9"/>
    </row>
    <row r="101" spans="1:15" ht="15.75" x14ac:dyDescent="0.25">
      <c r="A101" s="12" t="s">
        <v>167</v>
      </c>
      <c r="B101" s="13">
        <v>124796325</v>
      </c>
      <c r="C101" s="29"/>
      <c r="D101" s="72"/>
      <c r="E101" s="73"/>
      <c r="F101" s="73"/>
      <c r="G101" s="73"/>
      <c r="H101" s="29"/>
      <c r="I101" s="10"/>
      <c r="J101" s="10"/>
      <c r="K101" s="10"/>
      <c r="M101" s="9"/>
      <c r="N101" s="9"/>
      <c r="O101" s="9"/>
    </row>
    <row r="102" spans="1:15" ht="15.75" x14ac:dyDescent="0.25">
      <c r="A102" s="12" t="s">
        <v>175</v>
      </c>
      <c r="B102" s="49">
        <f>B101-B100</f>
        <v>214612.27999998629</v>
      </c>
      <c r="C102" s="29"/>
      <c r="D102" s="72"/>
      <c r="E102" s="73"/>
      <c r="F102" s="73"/>
      <c r="G102" s="73"/>
      <c r="H102" s="29"/>
      <c r="I102" s="10"/>
      <c r="J102" s="10"/>
      <c r="K102" s="10"/>
      <c r="M102" s="9"/>
      <c r="N102" s="9"/>
      <c r="O102" s="9"/>
    </row>
    <row r="103" spans="1:15" x14ac:dyDescent="0.25">
      <c r="A103" s="6"/>
      <c r="B103" s="11"/>
      <c r="C103" s="30"/>
      <c r="D103" s="30"/>
      <c r="E103" s="30"/>
      <c r="F103" s="30"/>
      <c r="G103" s="30"/>
      <c r="H103" s="30"/>
    </row>
    <row r="104" spans="1:15" x14ac:dyDescent="0.25">
      <c r="A104" s="6"/>
      <c r="B104" s="11"/>
      <c r="C104" s="30"/>
      <c r="D104" s="30"/>
      <c r="E104" s="30"/>
      <c r="F104" s="30"/>
      <c r="G104" s="30"/>
      <c r="H104" s="30"/>
    </row>
    <row r="105" spans="1:15" x14ac:dyDescent="0.25">
      <c r="A105" s="6"/>
      <c r="B105" s="7"/>
      <c r="C105" s="30"/>
      <c r="D105" s="30"/>
      <c r="E105" s="30"/>
      <c r="F105" s="30"/>
      <c r="G105" s="30"/>
      <c r="H105" s="30"/>
    </row>
    <row r="106" spans="1:15" x14ac:dyDescent="0.25">
      <c r="A106" s="6"/>
      <c r="B106" s="7"/>
      <c r="C106" s="30"/>
      <c r="D106" s="30"/>
      <c r="E106" s="30"/>
      <c r="F106" s="30"/>
      <c r="G106" s="30"/>
      <c r="H106" s="30"/>
    </row>
    <row r="107" spans="1:15" x14ac:dyDescent="0.25">
      <c r="A107" s="6"/>
      <c r="B107" s="7"/>
      <c r="C107" s="30"/>
      <c r="D107" s="30"/>
      <c r="E107" s="30"/>
      <c r="F107" s="30"/>
      <c r="G107" s="30"/>
      <c r="H107" s="30"/>
    </row>
    <row r="108" spans="1:15" x14ac:dyDescent="0.25">
      <c r="A108" s="6"/>
      <c r="B108" s="7"/>
      <c r="C108" s="30"/>
      <c r="D108" s="30"/>
      <c r="E108" s="30"/>
      <c r="F108" s="30"/>
      <c r="G108" s="30"/>
      <c r="H108" s="30"/>
    </row>
    <row r="109" spans="1:15" x14ac:dyDescent="0.25">
      <c r="A109" s="6"/>
      <c r="B109" s="7"/>
      <c r="C109" s="30"/>
      <c r="D109" s="30"/>
      <c r="E109" s="30"/>
      <c r="F109" s="30"/>
      <c r="G109" s="30"/>
      <c r="H109" s="30"/>
    </row>
    <row r="110" spans="1:15" x14ac:dyDescent="0.25">
      <c r="A110" s="6"/>
      <c r="B110" s="7"/>
      <c r="C110" s="30"/>
      <c r="D110" s="30"/>
      <c r="E110" s="30"/>
      <c r="F110" s="30"/>
      <c r="G110" s="30"/>
      <c r="H110" s="30"/>
    </row>
    <row r="111" spans="1:15" x14ac:dyDescent="0.25">
      <c r="A111" s="3"/>
      <c r="B111" s="5"/>
      <c r="C111" s="3"/>
      <c r="D111" s="3"/>
      <c r="E111" s="70"/>
      <c r="F111" s="70"/>
      <c r="G111" s="70"/>
    </row>
  </sheetData>
  <mergeCells count="17">
    <mergeCell ref="H11:H12"/>
    <mergeCell ref="A7:H7"/>
    <mergeCell ref="E111:G111"/>
    <mergeCell ref="A3:G3"/>
    <mergeCell ref="D99:G99"/>
    <mergeCell ref="D100:G100"/>
    <mergeCell ref="D101:G101"/>
    <mergeCell ref="D102:G102"/>
    <mergeCell ref="A2:G2"/>
    <mergeCell ref="A5:G5"/>
    <mergeCell ref="A11:A12"/>
    <mergeCell ref="B11:B12"/>
    <mergeCell ref="C11:E11"/>
    <mergeCell ref="A6:G6"/>
    <mergeCell ref="F9:G9"/>
    <mergeCell ref="F11:G12"/>
    <mergeCell ref="D9:E9"/>
  </mergeCells>
  <printOptions horizontalCentered="1" verticalCentered="1"/>
  <pageMargins left="0.7" right="0.7" top="0.75" bottom="0.75" header="0.3" footer="0.3"/>
  <pageSetup scale="58" fitToHeight="0" orientation="portrait" r:id="rId1"/>
  <rowBreaks count="1" manualBreakCount="1">
    <brk id="115" max="16383" man="1"/>
  </rowBreaks>
  <colBreaks count="1" manualBreakCount="1">
    <brk id="12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D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Charlot Focil</dc:creator>
  <cp:lastModifiedBy>Municipio Calakmul3</cp:lastModifiedBy>
  <cp:lastPrinted>2025-01-30T20:37:08Z</cp:lastPrinted>
  <dcterms:created xsi:type="dcterms:W3CDTF">2023-03-30T17:42:17Z</dcterms:created>
  <dcterms:modified xsi:type="dcterms:W3CDTF">2025-01-30T20:37:13Z</dcterms:modified>
</cp:coreProperties>
</file>