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F:\2024\TRIMESTRALES 2024\PRIMER TRIMESTRE 2024\5.0.- FORMATOS DE DISCIPLINA FINANCIERA\"/>
    </mc:Choice>
  </mc:AlternateContent>
  <xr:revisionPtr revIDLastSave="0" documentId="13_ncr:1_{24B1D777-5A96-4172-A476-AA07F93EF4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H22" i="1"/>
  <c r="G10" i="1"/>
  <c r="F33" i="1"/>
  <c r="D33" i="1"/>
  <c r="G23" i="1"/>
  <c r="G33" i="1" s="1"/>
  <c r="E23" i="1"/>
  <c r="G22" i="1"/>
  <c r="E22" i="1"/>
  <c r="E11" i="1"/>
  <c r="G11" i="1" s="1"/>
  <c r="E10" i="1"/>
  <c r="H33" i="1" l="1"/>
  <c r="E33" i="1"/>
  <c r="H11" i="1"/>
  <c r="C25" i="1"/>
  <c r="C13" i="1"/>
  <c r="E12" i="1"/>
  <c r="E31" i="1"/>
  <c r="E32" i="1"/>
  <c r="H32" i="1" s="1"/>
  <c r="E30" i="1"/>
  <c r="H30" i="1" s="1"/>
  <c r="E27" i="1"/>
  <c r="H27" i="1" s="1"/>
  <c r="E26" i="1"/>
  <c r="E24" i="1"/>
  <c r="H24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G13" i="1"/>
  <c r="H31" i="1"/>
  <c r="H18" i="1" l="1"/>
  <c r="E17" i="1"/>
  <c r="E13" i="1"/>
  <c r="E25" i="1"/>
  <c r="H25" i="1"/>
  <c r="H26" i="1"/>
  <c r="E29" i="1"/>
  <c r="H29" i="1" s="1"/>
  <c r="H12" i="1"/>
  <c r="H17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<sst xmlns="http://schemas.openxmlformats.org/spreadsheetml/2006/main" count="37" uniqueCount="27">
  <si>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</si>
  <si>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</si>
  <si>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</si>
  <si>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</si>
  <si>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</si>
  <si>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</si>
  <si>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</si>
  <si>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</si>
  <si>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</si>
  <si>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</si>
  <si>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</si>
  <si>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</si>
  <si>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</si>
  <si>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</si>
  <si>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</si>
  <si>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</si>
  <si>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</si>
  <si>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</si>
  <si>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</si>
  <si>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</si>
  <si>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</si>
  <si>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</si>
  <si>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</si>
  <si>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</si>
  <si>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</si>
  <si>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31 de Marzo de 2024 (b)</t>
  </si>
  <si>
    <t>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</si>
</sst>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M13" sqref="M13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25</v>
      </c>
      <c r="C5" s="22"/>
      <c r="D5" s="22"/>
      <c r="E5" s="22"/>
      <c r="F5" s="22"/>
      <c r="G5" s="22"/>
      <c r="H5" s="23"/>
    </row>
    <row r="6" spans="2:8" x14ac:dyDescent="0.2">
      <c r="B6" s="21" t="s">
        <v>26</v>
      </c>
      <c r="C6" s="22"/>
      <c r="D6" s="22"/>
      <c r="E6" s="22"/>
      <c r="F6" s="22"/>
      <c r="G6" s="22"/>
      <c r="H6" s="23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9" t="s">
        <v>5</v>
      </c>
    </row>
    <row r="9" spans="2:8" ht="26.25" thickBot="1" x14ac:dyDescent="0.25">
      <c r="B9" s="25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30"/>
    </row>
    <row r="10" spans="2:8" x14ac:dyDescent="0.2">
      <c r="B10" s="1" t="s">
        <v>11</v>
      </c>
      <c r="C10" s="15">
        <v>99628634</v>
      </c>
      <c r="D10" s="15">
        <v>-2067.52</v>
      </c>
      <c r="E10" s="15">
        <f>C10+D10</f>
        <v>99626566.480000004</v>
      </c>
      <c r="F10" s="15">
        <v>20966209.48</v>
      </c>
      <c r="G10" s="15">
        <f>F10</f>
        <v>20966209.48</v>
      </c>
      <c r="H10" s="15">
        <v>78660357</v>
      </c>
    </row>
    <row r="11" spans="2:8" ht="20.25" customHeight="1" x14ac:dyDescent="0.2">
      <c r="B11" s="2" t="s">
        <v>12</v>
      </c>
      <c r="C11" s="16">
        <v>47371318</v>
      </c>
      <c r="D11" s="14"/>
      <c r="E11" s="17">
        <f>C11+D11</f>
        <v>47371318</v>
      </c>
      <c r="F11" s="17">
        <v>12100630.810000001</v>
      </c>
      <c r="G11" s="17">
        <f>F11</f>
        <v>12100630.810000001</v>
      </c>
      <c r="H11" s="17">
        <f>E11-G11</f>
        <v>35270687.189999998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/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v>1141388</v>
      </c>
      <c r="D22" s="6">
        <v>124640</v>
      </c>
      <c r="E22" s="6">
        <f>C22+D22</f>
        <v>1266028</v>
      </c>
      <c r="F22" s="6">
        <v>258075.94</v>
      </c>
      <c r="G22" s="6">
        <f>F22</f>
        <v>258075.94</v>
      </c>
      <c r="H22" s="7">
        <f>E22-F22</f>
        <v>1007952.06</v>
      </c>
    </row>
    <row r="23" spans="2:8" ht="18.75" customHeight="1" x14ac:dyDescent="0.2">
      <c r="B23" s="2" t="s">
        <v>12</v>
      </c>
      <c r="C23" s="6">
        <v>408995</v>
      </c>
      <c r="D23" s="7"/>
      <c r="E23" s="7">
        <f>C23+D23</f>
        <v>408995</v>
      </c>
      <c r="F23" s="7">
        <v>94879.679999999993</v>
      </c>
      <c r="G23" s="7">
        <f>F23</f>
        <v>94879.679999999993</v>
      </c>
      <c r="H23" s="7">
        <v>314115.32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/>
      <c r="D28" s="7"/>
      <c r="E28" s="7"/>
      <c r="F28" s="7"/>
      <c r="G28" s="7"/>
      <c r="H28" s="7"/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C11+C23</f>
        <v>47780313</v>
      </c>
      <c r="D33" s="13">
        <f>D10+D23</f>
        <v>-2067.52</v>
      </c>
      <c r="E33" s="6">
        <f>E10+E23</f>
        <v>100035561.48</v>
      </c>
      <c r="F33" s="6">
        <f>F10+F23</f>
        <v>21061089.16</v>
      </c>
      <c r="G33" s="6">
        <f>G10+G23</f>
        <v>21061089.16</v>
      </c>
      <c r="H33" s="6">
        <f>H10+H23</f>
        <v>78974472.319999993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2024-04-30T16:48:29Z</dcterms:modified>
</cp:coreProperties>
</file>