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<sst xmlns="http://schemas.openxmlformats.org/spreadsheetml/2006/main" count="50" uniqueCount="33">
  <si>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</si>
  <si>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</si>
  <si>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</si>
  <si>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</si>
  <si>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</si>
  <si>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</si>
  <si>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</si>
  <si>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</si>
  <si>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</si>
  <si>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</si>
  <si>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</si>
  <si>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</si>
  <si>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</si>
  <si>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</si>
  <si>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Calakmul (a)</t>
  </si>
  <si>
    <t>Del 1 de Enero al 31 de Marzo de 2024 (b)</t>
  </si>
  <si>
    <t>DIRECCION DE PRESIDENCIA</t>
  </si>
  <si>
    <t>DIRECCION DE SECRETARIA</t>
  </si>
  <si>
    <t>DIRECCION DE TESORERIA</t>
  </si>
  <si>
    <t>DIRECCION DE PLANEACION</t>
  </si>
  <si>
    <t>DIRECCION DE OBRAS PUBLICAS</t>
  </si>
  <si>
    <t>DIRECCION DE CONTRALORIA</t>
  </si>
  <si>
    <t>DIRECCION DE PROTECCION CIVIL</t>
  </si>
  <si>
    <t>DIRECCION DE OFICIALIA MAYOR</t>
  </si>
  <si>
    <t>DIRECCION DE DESARROLLO ECONOMICO</t>
  </si>
  <si>
    <t>DIRECCION DE CULTURA, DEPORTE Y EDUCACION</t>
  </si>
  <si>
    <t>DIRECCIÓN DE TURISMO Y MEDIO AMBIENTE</t>
  </si>
  <si>
    <t>DIRECCION DE AGUA POTABLE</t>
  </si>
  <si>
    <t>DIRECCIÓN DE COMUNICACIÓN SOCIAL</t>
  </si>
  <si>
    <t>DIRECCIÓN DE EQUIDAD DE GÉNERO</t>
  </si>
  <si>
    <t>DIRECCIÓN DE JURíDICO</t>
  </si>
  <si>
    <t>DIRECCIÓN DE SALUD</t>
  </si>
  <si>
    <t>DIRECCION DE SERVICIOS PUBLICOS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</si>
</sst>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SUM(C10:C26)</f>
        <v>142419827</v>
      </c>
      <c r="D9" s="11">
        <f>SUM(D10:D26)</f>
        <v>0</v>
      </c>
      <c r="E9" s="11">
        <f>SUM(E10:E26)</f>
        <v>142419827</v>
      </c>
      <c r="F9" s="11">
        <f>SUM(F10:F26)</f>
        <v>31875487.58</v>
      </c>
      <c r="G9" s="11">
        <f>SUM(G10:G26)</f>
        <v>30859990.58</v>
      </c>
      <c r="H9" s="11">
        <f>SUM(H10:H26)</f>
        <v>110544339.42</v>
      </c>
    </row>
    <row r="10" spans="2:8" ht="12.75" customHeight="1">
      <c r="B10" s="7" t="s">
        <v>16</v>
      </c>
      <c r="C10" s="8">
        <v>42742220</v>
      </c>
      <c r="D10" s="8">
        <v>77765.87</v>
      </c>
      <c r="E10" s="8">
        <f>C10+D10</f>
        <v>42819985.87</v>
      </c>
      <c r="F10" s="8">
        <v>12074669.33</v>
      </c>
      <c r="G10" s="8">
        <v>12074669.33</v>
      </c>
      <c r="H10" s="13">
        <f>E10-F10</f>
        <v>30745316.54</v>
      </c>
    </row>
    <row r="11" spans="2:8" ht="12.75">
      <c r="B11" s="7" t="s">
        <v>17</v>
      </c>
      <c r="C11" s="9">
        <v>7076502</v>
      </c>
      <c r="D11" s="9">
        <v>0</v>
      </c>
      <c r="E11" s="9">
        <f>C11+D11</f>
        <v>7076502</v>
      </c>
      <c r="F11" s="9">
        <v>1444922.24</v>
      </c>
      <c r="G11" s="9">
        <v>1444922.24</v>
      </c>
      <c r="H11" s="13">
        <f>E11-F11</f>
        <v>5631579.76</v>
      </c>
    </row>
    <row r="12" spans="2:8" ht="12.75">
      <c r="B12" s="7" t="s">
        <v>18</v>
      </c>
      <c r="C12" s="9">
        <v>6045085</v>
      </c>
      <c r="D12" s="9">
        <v>0</v>
      </c>
      <c r="E12" s="9">
        <f>C12+D12</f>
        <v>6045085</v>
      </c>
      <c r="F12" s="9">
        <v>1604571.75</v>
      </c>
      <c r="G12" s="9">
        <v>1604571.75</v>
      </c>
      <c r="H12" s="13">
        <f>E12-F12</f>
        <v>4440513.25</v>
      </c>
    </row>
    <row r="13" spans="2:8" ht="12.75">
      <c r="B13" s="7" t="s">
        <v>19</v>
      </c>
      <c r="C13" s="9">
        <v>3381164</v>
      </c>
      <c r="D13" s="9">
        <v>0</v>
      </c>
      <c r="E13" s="9">
        <f>C13+D13</f>
        <v>3381164</v>
      </c>
      <c r="F13" s="9">
        <v>547269.98</v>
      </c>
      <c r="G13" s="9">
        <v>547269.98</v>
      </c>
      <c r="H13" s="13">
        <f>E13-F13</f>
        <v>2833894.02</v>
      </c>
    </row>
    <row r="14" spans="2:8" ht="12.75">
      <c r="B14" s="7" t="s">
        <v>20</v>
      </c>
      <c r="C14" s="9">
        <v>8865717</v>
      </c>
      <c r="D14" s="9">
        <v>0</v>
      </c>
      <c r="E14" s="9">
        <f>C14+D14</f>
        <v>8865717</v>
      </c>
      <c r="F14" s="9">
        <v>1784902.63</v>
      </c>
      <c r="G14" s="9">
        <v>1784902.63</v>
      </c>
      <c r="H14" s="13">
        <f>E14-F14</f>
        <v>7080814.37</v>
      </c>
    </row>
    <row r="15" spans="2:8" ht="12.75">
      <c r="B15" s="7" t="s">
        <v>21</v>
      </c>
      <c r="C15" s="9">
        <v>1668431</v>
      </c>
      <c r="D15" s="9">
        <v>0</v>
      </c>
      <c r="E15" s="9">
        <f>C15+D15</f>
        <v>1668431</v>
      </c>
      <c r="F15" s="9">
        <v>255957.64</v>
      </c>
      <c r="G15" s="9">
        <v>255957.64</v>
      </c>
      <c r="H15" s="13">
        <f>E15-F15</f>
        <v>1412473.3599999999</v>
      </c>
    </row>
    <row r="16" spans="2:8" ht="12.75">
      <c r="B16" s="7" t="s">
        <v>22</v>
      </c>
      <c r="C16" s="9">
        <v>3492296</v>
      </c>
      <c r="D16" s="9">
        <v>0</v>
      </c>
      <c r="E16" s="9">
        <f>C16+D16</f>
        <v>3492296</v>
      </c>
      <c r="F16" s="9">
        <v>524920.75</v>
      </c>
      <c r="G16" s="9">
        <v>524920.75</v>
      </c>
      <c r="H16" s="13">
        <f>E16-F16</f>
        <v>2967375.25</v>
      </c>
    </row>
    <row r="17" spans="2:8" ht="12.75">
      <c r="B17" s="7" t="s">
        <v>23</v>
      </c>
      <c r="C17" s="9">
        <v>28032152</v>
      </c>
      <c r="D17" s="9">
        <v>-520943.02</v>
      </c>
      <c r="E17" s="9">
        <f>C17+D17</f>
        <v>27511208.98</v>
      </c>
      <c r="F17" s="9">
        <v>5828138.46</v>
      </c>
      <c r="G17" s="9">
        <v>4812641.46</v>
      </c>
      <c r="H17" s="13">
        <f>E17-F17</f>
        <v>21683070.52</v>
      </c>
    </row>
    <row r="18" spans="2:8" ht="12.75">
      <c r="B18" s="6" t="s">
        <v>24</v>
      </c>
      <c r="C18" s="9">
        <v>4524155</v>
      </c>
      <c r="D18" s="9">
        <v>0</v>
      </c>
      <c r="E18" s="9">
        <f>C18+D18</f>
        <v>4524155</v>
      </c>
      <c r="F18" s="9">
        <v>734183.4</v>
      </c>
      <c r="G18" s="9">
        <v>734183.4</v>
      </c>
      <c r="H18" s="9">
        <f>E18-F18</f>
        <v>3789971.6</v>
      </c>
    </row>
    <row r="19" spans="2:8" ht="25.5">
      <c r="B19" s="6" t="s">
        <v>25</v>
      </c>
      <c r="C19" s="9">
        <v>6995819</v>
      </c>
      <c r="D19" s="9">
        <v>387497.15</v>
      </c>
      <c r="E19" s="9">
        <f>C19+D19</f>
        <v>7383316.15</v>
      </c>
      <c r="F19" s="9">
        <v>1590786.64</v>
      </c>
      <c r="G19" s="9">
        <v>1590786.64</v>
      </c>
      <c r="H19" s="9">
        <f>E19-F19</f>
        <v>5792529.510000001</v>
      </c>
    </row>
    <row r="20" spans="2:8" ht="12.75">
      <c r="B20" s="6" t="s">
        <v>26</v>
      </c>
      <c r="C20" s="9">
        <v>1684155</v>
      </c>
      <c r="D20" s="9">
        <v>0</v>
      </c>
      <c r="E20" s="9">
        <f>C20+D20</f>
        <v>1684155</v>
      </c>
      <c r="F20" s="9">
        <v>207112.78</v>
      </c>
      <c r="G20" s="9">
        <v>207112.78</v>
      </c>
      <c r="H20" s="9">
        <f>E20-F20</f>
        <v>1477042.22</v>
      </c>
    </row>
    <row r="21" spans="2:8" ht="12.75">
      <c r="B21" s="6" t="s">
        <v>27</v>
      </c>
      <c r="C21" s="9">
        <v>15344309</v>
      </c>
      <c r="D21" s="9">
        <v>0</v>
      </c>
      <c r="E21" s="9">
        <f>C21+D21</f>
        <v>15344309</v>
      </c>
      <c r="F21" s="9">
        <v>2920020.27</v>
      </c>
      <c r="G21" s="9">
        <v>2920020.27</v>
      </c>
      <c r="H21" s="9">
        <f>E21-F21</f>
        <v>12424288.73</v>
      </c>
    </row>
    <row r="22" spans="2:8" ht="12.75">
      <c r="B22" s="6" t="s">
        <v>28</v>
      </c>
      <c r="C22" s="9">
        <v>1170146</v>
      </c>
      <c r="D22" s="9">
        <v>55680</v>
      </c>
      <c r="E22" s="9">
        <f>C22+D22</f>
        <v>1225826</v>
      </c>
      <c r="F22" s="9">
        <v>240361.08</v>
      </c>
      <c r="G22" s="9">
        <v>240361.08</v>
      </c>
      <c r="H22" s="9">
        <f>E22-F22</f>
        <v>985464.92</v>
      </c>
    </row>
    <row r="23" spans="2:8" ht="12.75">
      <c r="B23" s="6" t="s">
        <v>29</v>
      </c>
      <c r="C23" s="9">
        <v>1117868</v>
      </c>
      <c r="D23" s="9">
        <v>0</v>
      </c>
      <c r="E23" s="9">
        <f>C23+D23</f>
        <v>1117868</v>
      </c>
      <c r="F23" s="9">
        <v>149049.14</v>
      </c>
      <c r="G23" s="9">
        <v>149049.14</v>
      </c>
      <c r="H23" s="9">
        <f>E23-F23</f>
        <v>968818.86</v>
      </c>
    </row>
    <row r="24" spans="2:8" ht="12.75">
      <c r="B24" s="6" t="s">
        <v>30</v>
      </c>
      <c r="C24" s="9">
        <v>1774669</v>
      </c>
      <c r="D24" s="9">
        <v>0</v>
      </c>
      <c r="E24" s="9">
        <f>C24+D24</f>
        <v>1774669</v>
      </c>
      <c r="F24" s="9">
        <v>269467.83</v>
      </c>
      <c r="G24" s="9">
        <v>269467.83</v>
      </c>
      <c r="H24" s="9">
        <f>E24-F24</f>
        <v>1505201.17</v>
      </c>
    </row>
    <row r="25" spans="2:8" ht="12.75">
      <c r="B25" s="6" t="s">
        <v>31</v>
      </c>
      <c r="C25" s="9">
        <v>2915426</v>
      </c>
      <c r="D25" s="9">
        <v>0</v>
      </c>
      <c r="E25" s="9">
        <f>C25+D25</f>
        <v>2915426</v>
      </c>
      <c r="F25" s="9">
        <v>531602.24</v>
      </c>
      <c r="G25" s="9">
        <v>531602.24</v>
      </c>
      <c r="H25" s="9">
        <f>E25-F25</f>
        <v>2383823.76</v>
      </c>
    </row>
    <row r="26" spans="2:8" ht="12.75">
      <c r="B26" s="6" t="s">
        <v>32</v>
      </c>
      <c r="C26" s="9">
        <v>5589713</v>
      </c>
      <c r="D26" s="9">
        <v>0</v>
      </c>
      <c r="E26" s="9">
        <f>C26+D26</f>
        <v>5589713</v>
      </c>
      <c r="F26" s="9">
        <v>1167551.42</v>
      </c>
      <c r="G26" s="9">
        <v>1167551.42</v>
      </c>
      <c r="H26" s="9">
        <f>E26-F26</f>
        <v>4422161.58</v>
      </c>
    </row>
    <row r="27" spans="2:8" s="29" customFormat="1" ht="12.75">
      <c r="B27" s="3" t="s">
        <v>13</v>
      </c>
      <c r="C27" s="12">
        <f>SUM(C28:C44)</f>
        <v>162471278</v>
      </c>
      <c r="D27" s="12">
        <f>SUM(D28:D44)</f>
        <v>-4184461.63</v>
      </c>
      <c r="E27" s="12">
        <f>SUM(E28:E44)</f>
        <v>158286816.37</v>
      </c>
      <c r="F27" s="12">
        <f>SUM(F28:F44)</f>
        <v>16201682.22</v>
      </c>
      <c r="G27" s="12">
        <f>SUM(G28:G44)</f>
        <v>16201682.22</v>
      </c>
      <c r="H27" s="12">
        <f>SUM(H28:H44)</f>
        <v>142085134.15</v>
      </c>
    </row>
    <row r="28" spans="2:8" ht="12.75">
      <c r="B28" s="7" t="s">
        <v>16</v>
      </c>
      <c r="C28" s="8">
        <v>28880127</v>
      </c>
      <c r="D28" s="8">
        <v>71068</v>
      </c>
      <c r="E28" s="8">
        <f>C28+D28</f>
        <v>28951195</v>
      </c>
      <c r="F28" s="8">
        <v>4224949.76</v>
      </c>
      <c r="G28" s="8">
        <v>4224949.76</v>
      </c>
      <c r="H28" s="13">
        <f>E28-F28</f>
        <v>24726245.240000002</v>
      </c>
    </row>
    <row r="29" spans="2:8" ht="12.75">
      <c r="B29" s="7" t="s">
        <v>17</v>
      </c>
      <c r="C29" s="8">
        <v>0</v>
      </c>
      <c r="D29" s="8">
        <v>0</v>
      </c>
      <c r="E29" s="8">
        <f>C29+D29</f>
        <v>0</v>
      </c>
      <c r="F29" s="8">
        <v>0</v>
      </c>
      <c r="G29" s="8">
        <v>0</v>
      </c>
      <c r="H29" s="13">
        <f>E29-F29</f>
        <v>0</v>
      </c>
    </row>
    <row r="30" spans="2:8" ht="12.75">
      <c r="B30" s="7" t="s">
        <v>18</v>
      </c>
      <c r="C30" s="8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13">
        <f>E30-F30</f>
        <v>0</v>
      </c>
    </row>
    <row r="31" spans="2:8" ht="12.75">
      <c r="B31" s="7" t="s">
        <v>19</v>
      </c>
      <c r="C31" s="8">
        <v>0</v>
      </c>
      <c r="D31" s="8">
        <v>0</v>
      </c>
      <c r="E31" s="8">
        <f>C31+D31</f>
        <v>0</v>
      </c>
      <c r="F31" s="8">
        <v>0</v>
      </c>
      <c r="G31" s="8">
        <v>0</v>
      </c>
      <c r="H31" s="13">
        <f>E31-F31</f>
        <v>0</v>
      </c>
    </row>
    <row r="32" spans="2:8" ht="12.75">
      <c r="B32" s="7" t="s">
        <v>20</v>
      </c>
      <c r="C32" s="9">
        <v>133591151</v>
      </c>
      <c r="D32" s="9">
        <v>-5261226.13</v>
      </c>
      <c r="E32" s="9">
        <f>C32+D32</f>
        <v>128329924.87</v>
      </c>
      <c r="F32" s="9">
        <v>11428382.46</v>
      </c>
      <c r="G32" s="9">
        <v>11428382.46</v>
      </c>
      <c r="H32" s="13">
        <f>E32-F32</f>
        <v>116901542.41</v>
      </c>
    </row>
    <row r="33" spans="2:8" ht="12.75">
      <c r="B33" s="7" t="s">
        <v>21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13">
        <f>E33-F33</f>
        <v>0</v>
      </c>
    </row>
    <row r="34" spans="2:8" ht="12.75">
      <c r="B34" s="7" t="s">
        <v>22</v>
      </c>
      <c r="C34" s="9">
        <v>0</v>
      </c>
      <c r="D34" s="9">
        <v>832001.5</v>
      </c>
      <c r="E34" s="9">
        <f>C34+D34</f>
        <v>832001.5</v>
      </c>
      <c r="F34" s="9">
        <v>408350</v>
      </c>
      <c r="G34" s="9">
        <v>408350</v>
      </c>
      <c r="H34" s="13">
        <f>E34-F34</f>
        <v>423651.5</v>
      </c>
    </row>
    <row r="35" spans="2:8" ht="12.75">
      <c r="B35" s="7" t="s">
        <v>23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12.75">
      <c r="B36" s="6" t="s">
        <v>24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25.5">
      <c r="B37" s="6" t="s">
        <v>25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26</v>
      </c>
      <c r="C38" s="9">
        <v>0</v>
      </c>
      <c r="D38" s="9">
        <v>173695</v>
      </c>
      <c r="E38" s="9">
        <f>C38+D38</f>
        <v>173695</v>
      </c>
      <c r="F38" s="9">
        <v>140000</v>
      </c>
      <c r="G38" s="9">
        <v>140000</v>
      </c>
      <c r="H38" s="13">
        <f>E38-F38</f>
        <v>33695</v>
      </c>
    </row>
    <row r="39" spans="2:8" ht="12.75">
      <c r="B39" s="6" t="s">
        <v>27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28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ht="12.75">
      <c r="B41" s="6" t="s">
        <v>29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13">
        <f>E41-F41</f>
        <v>0</v>
      </c>
    </row>
    <row r="42" spans="2:8" ht="12.75">
      <c r="B42" s="6" t="s">
        <v>30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ht="12.75">
      <c r="B43" s="6" t="s">
        <v>31</v>
      </c>
      <c r="C43" s="9">
        <v>0</v>
      </c>
      <c r="D43" s="9">
        <v>0</v>
      </c>
      <c r="E43" s="9">
        <f>C43+D43</f>
        <v>0</v>
      </c>
      <c r="F43" s="9">
        <v>0</v>
      </c>
      <c r="G43" s="9">
        <v>0</v>
      </c>
      <c r="H43" s="13">
        <f>E43-F43</f>
        <v>0</v>
      </c>
    </row>
    <row r="44" spans="2:8" ht="12.75">
      <c r="B44" s="6" t="s">
        <v>32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13">
        <f>E44-F44</f>
        <v>0</v>
      </c>
    </row>
    <row r="45" spans="2:8" s="29" customFormat="1" ht="12.75">
      <c r="B45" s="6"/>
      <c r="C45" s="9"/>
      <c r="D45" s="9"/>
      <c r="E45" s="9"/>
      <c r="F45" s="9"/>
      <c r="G45" s="9"/>
      <c r="H45" s="13"/>
    </row>
    <row r="46" spans="2:8" ht="12.75">
      <c r="B46" s="2" t="s">
        <v>11</v>
      </c>
      <c r="C46" s="10">
        <f>C9+C27</f>
        <v>304891105</v>
      </c>
      <c r="D46" s="10">
        <f>D9+D27</f>
        <v>-4184461.63</v>
      </c>
      <c r="E46" s="10">
        <f>E9+E27</f>
        <v>300706643.37</v>
      </c>
      <c r="F46" s="10">
        <f>F9+F27</f>
        <v>48077169.8</v>
      </c>
      <c r="G46" s="10">
        <f>G9+G27</f>
        <v>47061672.8</v>
      </c>
      <c r="H46" s="10">
        <f>H9+H27</f>
        <v>252629473.57</v>
      </c>
    </row>
    <row r="47" spans="2:8" ht="13.5" thickBot="1">
      <c r="B47" s="4"/>
      <c r="C47" s="14"/>
      <c r="D47" s="14"/>
      <c r="E47" s="14"/>
      <c r="F47" s="14"/>
      <c r="G47" s="14"/>
      <c r="H47" s="14"/>
    </row>
    <row r="462" spans="2:8" ht="12.75">
      <c r="B462" s="30"/>
      <c r="C462" s="30"/>
      <c r="D462" s="30"/>
      <c r="E462" s="30"/>
      <c r="F462" s="30"/>
      <c r="G462" s="30"/>
      <c r="H46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2016-12-22T17:30:19Z</cp:lastPrinted>
  <dcterms:created xsi:type="dcterms:W3CDTF">2016-10-11T20:43:07Z</dcterms:created>
  <dcterms:modified xsi:type="dcterms:W3CDTF">2024-04-24T15:09:54Z</dcterms:modified>
  <cp:category/>
  <cp:version/>
  <cp:contentType/>
  <cp:contentStatus/>
</cp:coreProperties>
</file>