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 (2)" sheetId="1" r:id="rId1"/>
    <sheet name="F4_BP (3)" sheetId="2" r:id="rId2"/>
    <sheet name="F4_BP" sheetId="3" r:id="rId3"/>
  </sheets>
  <definedNames>
    <definedName name="_xlnm.Print_Titles" localSheetId="2">'F4_BP'!$2:$12</definedName>
    <definedName name="_xlnm.Print_Titles" localSheetId="0">'F4_BP (2)'!$2:$12</definedName>
    <definedName name="_xlnm.Print_Titles" localSheetId="1">'F4_BP (3)'!$2:$12</definedName>
  </definedNames>
  <calcPr fullCalcOnLoad="1"/>
</workbook>
</file>

<file path=xl/sharedStrings.xml><?xml version="1.0" encoding="utf-8"?>
<sst xmlns="http://schemas.openxmlformats.org/spreadsheetml/2006/main" count="246" uniqueCount="58">
  <si>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</si>
  <si>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</si>
  <si>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</si>
  <si>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</si>
  <si>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</si>
  <si>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</si>
  <si>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</si>
  <si>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</si>
  <si>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</si>
  <si>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</si>
  <si>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</si>
  <si>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</si>
  <si>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</si>
  <si>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</si>
  <si>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</si>
  <si>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</si>
  <si>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</si>
  <si>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</si>
  <si>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</si>
  <si>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</si>
  <si>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</si>
  <si>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</si>
  <si>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</si>
  <si>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</si>
  <si>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</si>
  <si>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</si>
  <si>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</si>
  <si>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</si>
  <si>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</si>
  <si>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</si>
  <si>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</si>
  <si>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</si>
  <si>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</si>
  <si>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</si>
  <si>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</si>
  <si>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</si>
  <si>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</si>
  <si>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</si>
  <si>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</si>
  <si>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</si>
  <si>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</si>
  <si>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</si>
  <si>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</si>
  <si>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</si>
  <si>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Estado de Campeche</t>
  </si>
  <si>
    <t>Municipio de Calakmul</t>
  </si>
  <si>
    <t>____________________________________</t>
  </si>
  <si>
    <t>_________________________</t>
  </si>
  <si>
    <t>Ing. Eliaquin Nehmias Kantun Pool</t>
  </si>
  <si>
    <t>Administrador General</t>
  </si>
  <si>
    <t>Director General</t>
  </si>
  <si>
    <t>Autorizó</t>
  </si>
  <si>
    <t>Elaboró</t>
  </si>
  <si>
    <t>Psic. Sergio Samaniego Martinez</t>
  </si>
  <si>
    <t>Nombre del Ente Publico: Sistema para el Desarrollo Integral de la Familia en el Municipio de Calakmul</t>
  </si>
  <si>
    <t>Anexos: 2o. Trimestre 2021</t>
  </si>
  <si>
    <t>Del 1 de Enero al 30 de junio de 2021</t>
  </si>
  <si>
    <t>2018-2021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</si>
</sst>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172" fontId="37" fillId="0" borderId="10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0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7" fillId="33" borderId="11" xfId="0" applyNumberFormat="1" applyFont="1" applyFill="1" applyBorder="1" applyAlignment="1">
      <alignment vertical="center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0" fontId="37" fillId="0" borderId="0" xfId="0" applyFont="1" applyFill="1" applyAlignment="1">
      <alignment/>
    </xf>
    <xf numFmtId="0" fontId="37" fillId="0" borderId="15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2" fontId="38" fillId="0" borderId="12" xfId="0" applyNumberFormat="1" applyFont="1" applyFill="1" applyBorder="1" applyAlignment="1">
      <alignment vertical="center" wrapText="1"/>
    </xf>
    <xf numFmtId="172" fontId="38" fillId="0" borderId="11" xfId="0" applyNumberFormat="1" applyFont="1" applyFill="1" applyBorder="1" applyAlignment="1">
      <alignment vertical="center" wrapText="1"/>
    </xf>
    <xf numFmtId="172" fontId="37" fillId="0" borderId="12" xfId="0" applyNumberFormat="1" applyFont="1" applyFill="1" applyBorder="1" applyAlignment="1">
      <alignment horizontal="left" vertical="center" wrapText="1" indent="5"/>
    </xf>
    <xf numFmtId="172" fontId="37" fillId="0" borderId="11" xfId="0" applyNumberFormat="1" applyFont="1" applyFill="1" applyBorder="1" applyAlignment="1">
      <alignment vertical="center" wrapText="1"/>
    </xf>
    <xf numFmtId="172" fontId="37" fillId="0" borderId="12" xfId="0" applyNumberFormat="1" applyFont="1" applyFill="1" applyBorder="1" applyAlignment="1">
      <alignment vertical="center" wrapText="1"/>
    </xf>
    <xf numFmtId="172" fontId="38" fillId="0" borderId="16" xfId="0" applyNumberFormat="1" applyFont="1" applyFill="1" applyBorder="1" applyAlignment="1">
      <alignment vertical="center"/>
    </xf>
    <xf numFmtId="172" fontId="38" fillId="0" borderId="17" xfId="0" applyNumberFormat="1" applyFont="1" applyFill="1" applyBorder="1" applyAlignment="1">
      <alignment horizontal="center" vertical="center" wrapText="1"/>
    </xf>
    <xf numFmtId="172" fontId="38" fillId="0" borderId="18" xfId="0" applyNumberFormat="1" applyFont="1" applyFill="1" applyBorder="1" applyAlignment="1">
      <alignment horizontal="center" vertical="center"/>
    </xf>
    <xf numFmtId="172" fontId="38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2" fontId="37" fillId="34" borderId="11" xfId="0" applyNumberFormat="1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72" fontId="37" fillId="0" borderId="23" xfId="0" applyNumberFormat="1" applyFont="1" applyBorder="1" applyAlignment="1">
      <alignment vertical="center"/>
    </xf>
    <xf numFmtId="172" fontId="38" fillId="0" borderId="19" xfId="0" applyNumberFormat="1" applyFont="1" applyFill="1" applyBorder="1" applyAlignment="1">
      <alignment vertical="center"/>
    </xf>
    <xf numFmtId="172" fontId="38" fillId="0" borderId="22" xfId="0" applyNumberFormat="1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8" fillId="0" borderId="13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/>
    </xf>
    <xf numFmtId="172" fontId="38" fillId="0" borderId="1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1</xdr:row>
      <xdr:rowOff>85725</xdr:rowOff>
    </xdr:from>
    <xdr:to>
      <xdr:col>1</xdr:col>
      <xdr:colOff>1466850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571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733425</xdr:colOff>
      <xdr:row>5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476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114300</xdr:rowOff>
    </xdr:from>
    <xdr:to>
      <xdr:col>4</xdr:col>
      <xdr:colOff>1219200</xdr:colOff>
      <xdr:row>5</xdr:row>
      <xdr:rowOff>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2857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4</xdr:row>
      <xdr:rowOff>57150</xdr:rowOff>
    </xdr:from>
    <xdr:to>
      <xdr:col>3</xdr:col>
      <xdr:colOff>504825</xdr:colOff>
      <xdr:row>4</xdr:row>
      <xdr:rowOff>104775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409825" y="714375"/>
          <a:ext cx="4248150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1</xdr:row>
      <xdr:rowOff>85725</xdr:rowOff>
    </xdr:from>
    <xdr:to>
      <xdr:col>1</xdr:col>
      <xdr:colOff>1466850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571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733425</xdr:colOff>
      <xdr:row>5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476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114300</xdr:rowOff>
    </xdr:from>
    <xdr:to>
      <xdr:col>4</xdr:col>
      <xdr:colOff>1219200</xdr:colOff>
      <xdr:row>5</xdr:row>
      <xdr:rowOff>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2857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4</xdr:row>
      <xdr:rowOff>57150</xdr:rowOff>
    </xdr:from>
    <xdr:to>
      <xdr:col>3</xdr:col>
      <xdr:colOff>504825</xdr:colOff>
      <xdr:row>4</xdr:row>
      <xdr:rowOff>104775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409825" y="714375"/>
          <a:ext cx="4248150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1</xdr:row>
      <xdr:rowOff>85725</xdr:rowOff>
    </xdr:from>
    <xdr:to>
      <xdr:col>1</xdr:col>
      <xdr:colOff>1466850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571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733425</xdr:colOff>
      <xdr:row>5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476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114300</xdr:rowOff>
    </xdr:from>
    <xdr:to>
      <xdr:col>4</xdr:col>
      <xdr:colOff>1219200</xdr:colOff>
      <xdr:row>5</xdr:row>
      <xdr:rowOff>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2857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4</xdr:row>
      <xdr:rowOff>57150</xdr:rowOff>
    </xdr:from>
    <xdr:to>
      <xdr:col>3</xdr:col>
      <xdr:colOff>504825</xdr:colOff>
      <xdr:row>4</xdr:row>
      <xdr:rowOff>104775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409825" y="714375"/>
          <a:ext cx="4248150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tabSelected="1" zoomScalePageLayoutView="0" workbookViewId="0" topLeftCell="A1">
      <pane ySplit="12" topLeftCell="A85" activePane="bottomLeft" state="frozen"/>
      <selection pane="topLeft" activeCell="A1" sqref="A1"/>
      <selection pane="bottomLeft" activeCell="C50" sqref="C5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s="27" customFormat="1" ht="12.75">
      <c r="B2" s="45" t="s">
        <v>55</v>
      </c>
      <c r="C2" s="46"/>
      <c r="D2" s="46"/>
      <c r="E2" s="47"/>
    </row>
    <row r="3" spans="2:5" s="27" customFormat="1" ht="12.75">
      <c r="B3" s="48" t="s">
        <v>44</v>
      </c>
      <c r="C3" s="49"/>
      <c r="D3" s="49"/>
      <c r="E3" s="50"/>
    </row>
    <row r="4" spans="2:5" s="27" customFormat="1" ht="12.75">
      <c r="B4" s="48" t="s">
        <v>45</v>
      </c>
      <c r="C4" s="49"/>
      <c r="D4" s="49"/>
      <c r="E4" s="50"/>
    </row>
    <row r="5" spans="2:5" s="27" customFormat="1" ht="12.75">
      <c r="B5" s="48" t="s">
        <v>57</v>
      </c>
      <c r="C5" s="49"/>
      <c r="D5" s="49"/>
      <c r="E5" s="50"/>
    </row>
    <row r="6" spans="2:5" s="27" customFormat="1" ht="12.75">
      <c r="B6" s="48" t="s">
        <v>54</v>
      </c>
      <c r="C6" s="49"/>
      <c r="D6" s="49"/>
      <c r="E6" s="50"/>
    </row>
    <row r="7" spans="2:5" s="27" customFormat="1" ht="12.75">
      <c r="B7" s="48" t="s">
        <v>0</v>
      </c>
      <c r="C7" s="49"/>
      <c r="D7" s="49"/>
      <c r="E7" s="50"/>
    </row>
    <row r="8" spans="2:5" s="27" customFormat="1" ht="12.75">
      <c r="B8" s="48" t="s">
        <v>56</v>
      </c>
      <c r="C8" s="49"/>
      <c r="D8" s="49"/>
      <c r="E8" s="50"/>
    </row>
    <row r="9" spans="2:5" s="27" customFormat="1" ht="13.5" thickBot="1">
      <c r="B9" s="51" t="s">
        <v>1</v>
      </c>
      <c r="C9" s="52"/>
      <c r="D9" s="52"/>
      <c r="E9" s="53"/>
    </row>
    <row r="10" spans="2:5" s="27" customFormat="1" ht="13.5" thickBot="1">
      <c r="B10" s="28"/>
      <c r="C10" s="28"/>
      <c r="D10" s="28"/>
      <c r="E10" s="28"/>
    </row>
    <row r="11" spans="2:5" s="27" customFormat="1" ht="12.75">
      <c r="B11" s="54" t="s">
        <v>2</v>
      </c>
      <c r="C11" s="29" t="s">
        <v>3</v>
      </c>
      <c r="D11" s="56" t="s">
        <v>5</v>
      </c>
      <c r="E11" s="29" t="s">
        <v>6</v>
      </c>
    </row>
    <row r="12" spans="2:5" s="27" customFormat="1" ht="13.5" thickBot="1">
      <c r="B12" s="55"/>
      <c r="C12" s="30" t="s">
        <v>4</v>
      </c>
      <c r="D12" s="57"/>
      <c r="E12" s="30" t="s">
        <v>7</v>
      </c>
    </row>
    <row r="13" spans="2:5" s="27" customFormat="1" ht="12.75">
      <c r="B13" s="31" t="s">
        <v>8</v>
      </c>
      <c r="C13" s="32">
        <f>SUM(C14:C16)</f>
        <v>5538319</v>
      </c>
      <c r="D13" s="32">
        <f>SUM(D14:D16)</f>
        <v>2898084</v>
      </c>
      <c r="E13" s="32">
        <f>SUM(E14:E16)</f>
        <v>2898084</v>
      </c>
    </row>
    <row r="14" spans="2:5" s="27" customFormat="1" ht="12.75">
      <c r="B14" s="33" t="s">
        <v>9</v>
      </c>
      <c r="C14" s="34">
        <v>5538319</v>
      </c>
      <c r="D14" s="34">
        <v>2898084</v>
      </c>
      <c r="E14" s="34">
        <v>2898084</v>
      </c>
    </row>
    <row r="15" spans="2:5" s="27" customFormat="1" ht="12.75">
      <c r="B15" s="33" t="s">
        <v>10</v>
      </c>
      <c r="C15" s="34">
        <v>0</v>
      </c>
      <c r="D15" s="34">
        <v>0</v>
      </c>
      <c r="E15" s="34">
        <v>0</v>
      </c>
    </row>
    <row r="16" spans="2:5" s="27" customFormat="1" ht="12.75">
      <c r="B16" s="33" t="s">
        <v>11</v>
      </c>
      <c r="C16" s="34">
        <v>0</v>
      </c>
      <c r="D16" s="34">
        <f>D52</f>
        <v>0</v>
      </c>
      <c r="E16" s="34">
        <f>E52</f>
        <v>0</v>
      </c>
    </row>
    <row r="17" spans="2:5" s="27" customFormat="1" ht="12.75">
      <c r="B17" s="31"/>
      <c r="C17" s="34"/>
      <c r="D17" s="34"/>
      <c r="E17" s="34"/>
    </row>
    <row r="18" spans="2:5" s="27" customFormat="1" ht="15">
      <c r="B18" s="31" t="s">
        <v>42</v>
      </c>
      <c r="C18" s="32">
        <f>SUM(C19:C20)</f>
        <v>5538319</v>
      </c>
      <c r="D18" s="32">
        <f>SUM(D19:D20)</f>
        <v>2687199</v>
      </c>
      <c r="E18" s="32">
        <f>SUM(E19:E20)</f>
        <v>2497171</v>
      </c>
    </row>
    <row r="19" spans="2:5" s="27" customFormat="1" ht="12.75">
      <c r="B19" s="33" t="s">
        <v>12</v>
      </c>
      <c r="C19" s="34">
        <v>5538319</v>
      </c>
      <c r="D19" s="34">
        <v>2687199</v>
      </c>
      <c r="E19" s="34">
        <v>2497171</v>
      </c>
    </row>
    <row r="20" spans="2:5" s="27" customFormat="1" ht="12.75">
      <c r="B20" s="33" t="s">
        <v>13</v>
      </c>
      <c r="C20" s="34">
        <v>0</v>
      </c>
      <c r="D20" s="34">
        <v>0</v>
      </c>
      <c r="E20" s="34">
        <v>0</v>
      </c>
    </row>
    <row r="21" spans="2:5" s="27" customFormat="1" ht="12.75">
      <c r="B21" s="35"/>
      <c r="C21" s="34"/>
      <c r="D21" s="34"/>
      <c r="E21" s="34"/>
    </row>
    <row r="22" spans="2:5" s="27" customFormat="1" ht="12.75">
      <c r="B22" s="31" t="s">
        <v>14</v>
      </c>
      <c r="C22" s="42"/>
      <c r="D22" s="32">
        <f>SUM(D23:D24)</f>
        <v>0</v>
      </c>
      <c r="E22" s="32">
        <f>SUM(E23:E24)</f>
        <v>0</v>
      </c>
    </row>
    <row r="23" spans="2:5" s="27" customFormat="1" ht="12.75">
      <c r="B23" s="33" t="s">
        <v>15</v>
      </c>
      <c r="C23" s="42"/>
      <c r="D23" s="34"/>
      <c r="E23" s="34"/>
    </row>
    <row r="24" spans="2:5" s="27" customFormat="1" ht="12.75">
      <c r="B24" s="33" t="s">
        <v>16</v>
      </c>
      <c r="C24" s="42"/>
      <c r="D24" s="34"/>
      <c r="E24" s="34"/>
    </row>
    <row r="25" spans="2:5" ht="12.75">
      <c r="B25" s="7"/>
      <c r="C25" s="3"/>
      <c r="D25" s="3"/>
      <c r="E25" s="3"/>
    </row>
    <row r="26" spans="2:5" ht="12.75">
      <c r="B26" s="4" t="s">
        <v>17</v>
      </c>
      <c r="C26" s="5">
        <f>C13-C18+C22</f>
        <v>0</v>
      </c>
      <c r="D26" s="4">
        <f>D13-D18+D22</f>
        <v>210885</v>
      </c>
      <c r="E26" s="4">
        <f>E13-E18+E22</f>
        <v>400913</v>
      </c>
    </row>
    <row r="27" spans="2:5" ht="12.75">
      <c r="B27" s="4"/>
      <c r="C27" s="3"/>
      <c r="D27" s="7"/>
      <c r="E27" s="7"/>
    </row>
    <row r="28" spans="2:5" ht="12.75">
      <c r="B28" s="4" t="s">
        <v>18</v>
      </c>
      <c r="C28" s="5">
        <f>C26-C16</f>
        <v>0</v>
      </c>
      <c r="D28" s="4">
        <f>D26-D16</f>
        <v>210885</v>
      </c>
      <c r="E28" s="4">
        <f>E26-E16</f>
        <v>400913</v>
      </c>
    </row>
    <row r="29" spans="2:5" ht="12.75">
      <c r="B29" s="4"/>
      <c r="C29" s="3"/>
      <c r="D29" s="7"/>
      <c r="E29" s="7"/>
    </row>
    <row r="30" spans="2:5" ht="25.5">
      <c r="B30" s="4" t="s">
        <v>19</v>
      </c>
      <c r="C30" s="5">
        <f>C28-C22</f>
        <v>0</v>
      </c>
      <c r="D30" s="5">
        <f>D28-D22</f>
        <v>210885</v>
      </c>
      <c r="E30" s="5">
        <f>E28-E22</f>
        <v>400913</v>
      </c>
    </row>
    <row r="31" spans="2:5" ht="13.5" thickBot="1">
      <c r="B31" s="8"/>
      <c r="C31" s="9"/>
      <c r="D31" s="9"/>
      <c r="E31" s="9"/>
    </row>
    <row r="32" spans="2:5" ht="34.5" customHeight="1" thickBot="1">
      <c r="B32" s="58"/>
      <c r="C32" s="58"/>
      <c r="D32" s="58"/>
      <c r="E32" s="58"/>
    </row>
    <row r="33" spans="2:5" s="27" customFormat="1" ht="13.5" thickBot="1">
      <c r="B33" s="36" t="s">
        <v>20</v>
      </c>
      <c r="C33" s="37" t="s">
        <v>21</v>
      </c>
      <c r="D33" s="37" t="s">
        <v>5</v>
      </c>
      <c r="E33" s="37" t="s">
        <v>22</v>
      </c>
    </row>
    <row r="34" spans="2:5" ht="12.75">
      <c r="B34" s="2"/>
      <c r="C34" s="3"/>
      <c r="D34" s="3"/>
      <c r="E34" s="3"/>
    </row>
    <row r="35" spans="2:5" ht="12.75">
      <c r="B35" s="4" t="s">
        <v>23</v>
      </c>
      <c r="C35" s="5">
        <f>SUM(C36:C37)</f>
        <v>0</v>
      </c>
      <c r="D35" s="4">
        <f>SUM(D36:D37)</f>
        <v>0</v>
      </c>
      <c r="E35" s="4">
        <f>SUM(E36:E37)</f>
        <v>0</v>
      </c>
    </row>
    <row r="36" spans="2:5" ht="12.75">
      <c r="B36" s="6" t="s">
        <v>24</v>
      </c>
      <c r="C36" s="3">
        <v>0</v>
      </c>
      <c r="D36" s="7">
        <v>0</v>
      </c>
      <c r="E36" s="7">
        <v>0</v>
      </c>
    </row>
    <row r="37" spans="2:5" ht="12.75">
      <c r="B37" s="6" t="s">
        <v>25</v>
      </c>
      <c r="C37" s="3">
        <v>0</v>
      </c>
      <c r="D37" s="7">
        <v>0</v>
      </c>
      <c r="E37" s="7">
        <v>0</v>
      </c>
    </row>
    <row r="38" spans="2:5" ht="12.75">
      <c r="B38" s="4"/>
      <c r="C38" s="3"/>
      <c r="D38" s="3"/>
      <c r="E38" s="3"/>
    </row>
    <row r="39" spans="2:5" ht="12.75">
      <c r="B39" s="4" t="s">
        <v>43</v>
      </c>
      <c r="C39" s="5">
        <f>C30-C35</f>
        <v>0</v>
      </c>
      <c r="D39" s="5">
        <f>D30-D35</f>
        <v>210885</v>
      </c>
      <c r="E39" s="5">
        <f>E30-E35</f>
        <v>400913</v>
      </c>
    </row>
    <row r="40" spans="2:5" ht="13.5" thickBot="1">
      <c r="B40" s="10"/>
      <c r="C40" s="11"/>
      <c r="D40" s="11"/>
      <c r="E40" s="11"/>
    </row>
    <row r="41" spans="2:5" ht="34.5" customHeight="1" thickBot="1">
      <c r="B41" s="12"/>
      <c r="C41" s="12"/>
      <c r="D41" s="12"/>
      <c r="E41" s="12"/>
    </row>
    <row r="42" spans="2:5" s="27" customFormat="1" ht="12.75">
      <c r="B42" s="59" t="s">
        <v>20</v>
      </c>
      <c r="C42" s="61" t="s">
        <v>26</v>
      </c>
      <c r="D42" s="63" t="s">
        <v>5</v>
      </c>
      <c r="E42" s="38" t="s">
        <v>6</v>
      </c>
    </row>
    <row r="43" spans="2:5" s="27" customFormat="1" ht="13.5" thickBot="1">
      <c r="B43" s="60"/>
      <c r="C43" s="62"/>
      <c r="D43" s="64"/>
      <c r="E43" s="39" t="s">
        <v>22</v>
      </c>
    </row>
    <row r="44" spans="2:5" ht="12.75">
      <c r="B44" s="13"/>
      <c r="C44" s="14"/>
      <c r="D44" s="14"/>
      <c r="E44" s="14"/>
    </row>
    <row r="45" spans="2:5" ht="12.75">
      <c r="B45" s="15" t="s">
        <v>27</v>
      </c>
      <c r="C45" s="16">
        <f>SUM(C46:C47)</f>
        <v>0</v>
      </c>
      <c r="D45" s="16">
        <f>SUM(D46:D47)</f>
        <v>0</v>
      </c>
      <c r="E45" s="16">
        <f>SUM(E46:E47)</f>
        <v>0</v>
      </c>
    </row>
    <row r="46" spans="2:5" ht="12.75">
      <c r="B46" s="17" t="s">
        <v>28</v>
      </c>
      <c r="C46" s="14">
        <v>0</v>
      </c>
      <c r="D46" s="18">
        <v>0</v>
      </c>
      <c r="E46" s="18">
        <v>0</v>
      </c>
    </row>
    <row r="47" spans="2:5" ht="12.75">
      <c r="B47" s="17" t="s">
        <v>29</v>
      </c>
      <c r="C47" s="14">
        <v>0</v>
      </c>
      <c r="D47" s="18">
        <v>0</v>
      </c>
      <c r="E47" s="18">
        <v>0</v>
      </c>
    </row>
    <row r="48" spans="2:5" ht="12.75">
      <c r="B48" s="15" t="s">
        <v>30</v>
      </c>
      <c r="C48" s="16">
        <f>SUM(C49:C50)</f>
        <v>0</v>
      </c>
      <c r="D48" s="16">
        <f>SUM(D49:D50)</f>
        <v>0</v>
      </c>
      <c r="E48" s="16">
        <f>SUM(E49:E50)</f>
        <v>0</v>
      </c>
    </row>
    <row r="49" spans="2:5" ht="12.75">
      <c r="B49" s="17" t="s">
        <v>31</v>
      </c>
      <c r="C49" s="14">
        <v>0</v>
      </c>
      <c r="D49" s="18">
        <v>0</v>
      </c>
      <c r="E49" s="18">
        <v>0</v>
      </c>
    </row>
    <row r="50" spans="2:5" ht="12.75">
      <c r="B50" s="17" t="s">
        <v>32</v>
      </c>
      <c r="C50" s="14">
        <v>0</v>
      </c>
      <c r="D50" s="18">
        <v>0</v>
      </c>
      <c r="E50" s="18">
        <v>0</v>
      </c>
    </row>
    <row r="51" spans="2:5" ht="12.75">
      <c r="B51" s="15"/>
      <c r="C51" s="14"/>
      <c r="D51" s="14"/>
      <c r="E51" s="14"/>
    </row>
    <row r="52" spans="2:5" ht="12.75">
      <c r="B52" s="15" t="s">
        <v>33</v>
      </c>
      <c r="C52" s="16">
        <f>C45-C48</f>
        <v>0</v>
      </c>
      <c r="D52" s="15">
        <f>D45-D48</f>
        <v>0</v>
      </c>
      <c r="E52" s="15">
        <f>E45-E48</f>
        <v>0</v>
      </c>
    </row>
    <row r="53" spans="2:5" ht="13.5" thickBot="1">
      <c r="B53" s="19"/>
      <c r="C53" s="20"/>
      <c r="D53" s="19"/>
      <c r="E53" s="19"/>
    </row>
    <row r="54" spans="2:5" ht="34.5" customHeight="1" thickBot="1">
      <c r="B54" s="12"/>
      <c r="C54" s="12"/>
      <c r="D54" s="12"/>
      <c r="E54" s="12"/>
    </row>
    <row r="55" spans="2:5" s="27" customFormat="1" ht="12.75">
      <c r="B55" s="59" t="s">
        <v>20</v>
      </c>
      <c r="C55" s="38" t="s">
        <v>3</v>
      </c>
      <c r="D55" s="63" t="s">
        <v>5</v>
      </c>
      <c r="E55" s="38" t="s">
        <v>6</v>
      </c>
    </row>
    <row r="56" spans="2:5" s="27" customFormat="1" ht="13.5" thickBot="1">
      <c r="B56" s="60"/>
      <c r="C56" s="39" t="s">
        <v>21</v>
      </c>
      <c r="D56" s="64"/>
      <c r="E56" s="39" t="s">
        <v>22</v>
      </c>
    </row>
    <row r="57" spans="2:5" ht="12.75">
      <c r="B57" s="13"/>
      <c r="C57" s="14"/>
      <c r="D57" s="14"/>
      <c r="E57" s="14"/>
    </row>
    <row r="58" spans="2:5" ht="12.75">
      <c r="B58" s="18" t="s">
        <v>34</v>
      </c>
      <c r="C58" s="14">
        <f>C14</f>
        <v>5538319</v>
      </c>
      <c r="D58" s="18">
        <f>D14</f>
        <v>2898084</v>
      </c>
      <c r="E58" s="18">
        <f>E14</f>
        <v>2898084</v>
      </c>
    </row>
    <row r="59" spans="2:5" ht="12.75">
      <c r="B59" s="18"/>
      <c r="C59" s="14"/>
      <c r="D59" s="18"/>
      <c r="E59" s="18"/>
    </row>
    <row r="60" spans="2:5" ht="12.75">
      <c r="B60" s="21" t="s">
        <v>35</v>
      </c>
      <c r="C60" s="14">
        <f>C46-C49</f>
        <v>0</v>
      </c>
      <c r="D60" s="18">
        <f>D46-D49</f>
        <v>0</v>
      </c>
      <c r="E60" s="18">
        <f>E46-E49</f>
        <v>0</v>
      </c>
    </row>
    <row r="61" spans="2:5" ht="12.75">
      <c r="B61" s="17" t="s">
        <v>28</v>
      </c>
      <c r="C61" s="14">
        <f>C46</f>
        <v>0</v>
      </c>
      <c r="D61" s="18">
        <f>D46</f>
        <v>0</v>
      </c>
      <c r="E61" s="18">
        <f>E46</f>
        <v>0</v>
      </c>
    </row>
    <row r="62" spans="2:5" ht="12.75">
      <c r="B62" s="17" t="s">
        <v>31</v>
      </c>
      <c r="C62" s="14">
        <f>C49</f>
        <v>0</v>
      </c>
      <c r="D62" s="18">
        <f>D49</f>
        <v>0</v>
      </c>
      <c r="E62" s="18">
        <f>E49</f>
        <v>0</v>
      </c>
    </row>
    <row r="63" spans="2:5" ht="12.75">
      <c r="B63" s="22"/>
      <c r="C63" s="14"/>
      <c r="D63" s="18"/>
      <c r="E63" s="18"/>
    </row>
    <row r="64" spans="2:5" ht="12.75">
      <c r="B64" s="22" t="s">
        <v>12</v>
      </c>
      <c r="C64" s="14">
        <f>C19</f>
        <v>5538319</v>
      </c>
      <c r="D64" s="14">
        <f>D19</f>
        <v>2687199</v>
      </c>
      <c r="E64" s="14">
        <f>E19</f>
        <v>2497171</v>
      </c>
    </row>
    <row r="65" spans="2:5" ht="12.75">
      <c r="B65" s="22"/>
      <c r="C65" s="14"/>
      <c r="D65" s="14"/>
      <c r="E65" s="14"/>
    </row>
    <row r="66" spans="2:5" ht="12.75">
      <c r="B66" s="22" t="s">
        <v>15</v>
      </c>
      <c r="C66" s="23"/>
      <c r="D66" s="14">
        <f>D23</f>
        <v>0</v>
      </c>
      <c r="E66" s="14">
        <f>E23</f>
        <v>0</v>
      </c>
    </row>
    <row r="67" spans="2:5" ht="12.75">
      <c r="B67" s="22"/>
      <c r="C67" s="14"/>
      <c r="D67" s="14"/>
      <c r="E67" s="14"/>
    </row>
    <row r="68" spans="2:5" ht="12.75">
      <c r="B68" s="24" t="s">
        <v>36</v>
      </c>
      <c r="C68" s="16">
        <f>C58+C60-C64+C66</f>
        <v>0</v>
      </c>
      <c r="D68" s="15">
        <f>D58+D60-D64+D66</f>
        <v>210885</v>
      </c>
      <c r="E68" s="15">
        <f>E58+E60-E64+E66</f>
        <v>400913</v>
      </c>
    </row>
    <row r="69" spans="2:5" ht="12.75">
      <c r="B69" s="24"/>
      <c r="C69" s="16"/>
      <c r="D69" s="15"/>
      <c r="E69" s="15"/>
    </row>
    <row r="70" spans="2:5" ht="25.5">
      <c r="B70" s="25" t="s">
        <v>37</v>
      </c>
      <c r="C70" s="16">
        <f>C68-C60</f>
        <v>0</v>
      </c>
      <c r="D70" s="15">
        <f>D68-D60</f>
        <v>210885</v>
      </c>
      <c r="E70" s="15">
        <f>E68-E60</f>
        <v>400913</v>
      </c>
    </row>
    <row r="71" spans="2:5" ht="13.5" thickBot="1">
      <c r="B71" s="19"/>
      <c r="C71" s="20"/>
      <c r="D71" s="19"/>
      <c r="E71" s="19"/>
    </row>
    <row r="72" spans="2:5" ht="34.5" customHeight="1" thickBot="1">
      <c r="B72" s="12"/>
      <c r="C72" s="12"/>
      <c r="D72" s="12"/>
      <c r="E72" s="12"/>
    </row>
    <row r="73" spans="2:5" s="27" customFormat="1" ht="12.75">
      <c r="B73" s="59" t="s">
        <v>20</v>
      </c>
      <c r="C73" s="61" t="s">
        <v>26</v>
      </c>
      <c r="D73" s="63" t="s">
        <v>5</v>
      </c>
      <c r="E73" s="38" t="s">
        <v>6</v>
      </c>
    </row>
    <row r="74" spans="2:5" s="27" customFormat="1" ht="13.5" thickBot="1">
      <c r="B74" s="60"/>
      <c r="C74" s="62"/>
      <c r="D74" s="64"/>
      <c r="E74" s="39" t="s">
        <v>22</v>
      </c>
    </row>
    <row r="75" spans="2:5" ht="12.75">
      <c r="B75" s="13"/>
      <c r="C75" s="14"/>
      <c r="D75" s="14"/>
      <c r="E75" s="14"/>
    </row>
    <row r="76" spans="2:5" ht="12.75">
      <c r="B76" s="18" t="s">
        <v>10</v>
      </c>
      <c r="C76" s="14">
        <f>C15</f>
        <v>0</v>
      </c>
      <c r="D76" s="18">
        <f>D15</f>
        <v>0</v>
      </c>
      <c r="E76" s="18">
        <f>E15</f>
        <v>0</v>
      </c>
    </row>
    <row r="77" spans="2:5" ht="12.75">
      <c r="B77" s="18"/>
      <c r="C77" s="14"/>
      <c r="D77" s="18"/>
      <c r="E77" s="18"/>
    </row>
    <row r="78" spans="2:5" ht="25.5">
      <c r="B78" s="26" t="s">
        <v>38</v>
      </c>
      <c r="C78" s="14">
        <f>C79-C80</f>
        <v>0</v>
      </c>
      <c r="D78" s="18">
        <f>D79-D80</f>
        <v>0</v>
      </c>
      <c r="E78" s="18">
        <f>E79-E80</f>
        <v>0</v>
      </c>
    </row>
    <row r="79" spans="2:5" ht="12.75">
      <c r="B79" s="17" t="s">
        <v>29</v>
      </c>
      <c r="C79" s="14">
        <f>C47</f>
        <v>0</v>
      </c>
      <c r="D79" s="18">
        <f>D47</f>
        <v>0</v>
      </c>
      <c r="E79" s="18">
        <f>E47</f>
        <v>0</v>
      </c>
    </row>
    <row r="80" spans="2:5" ht="12.75">
      <c r="B80" s="17" t="s">
        <v>32</v>
      </c>
      <c r="C80" s="14">
        <f>C50</f>
        <v>0</v>
      </c>
      <c r="D80" s="18">
        <f>D50</f>
        <v>0</v>
      </c>
      <c r="E80" s="18">
        <f>E50</f>
        <v>0</v>
      </c>
    </row>
    <row r="81" spans="2:5" ht="12.75">
      <c r="B81" s="22"/>
      <c r="C81" s="14"/>
      <c r="D81" s="18"/>
      <c r="E81" s="18"/>
    </row>
    <row r="82" spans="2:5" ht="12.75">
      <c r="B82" s="22" t="s">
        <v>39</v>
      </c>
      <c r="C82" s="14">
        <f>C20</f>
        <v>0</v>
      </c>
      <c r="D82" s="14">
        <f>D20</f>
        <v>0</v>
      </c>
      <c r="E82" s="14">
        <f>E20</f>
        <v>0</v>
      </c>
    </row>
    <row r="83" spans="2:5" ht="12.75">
      <c r="B83" s="22"/>
      <c r="C83" s="14"/>
      <c r="D83" s="14"/>
      <c r="E83" s="14"/>
    </row>
    <row r="84" spans="2:5" ht="12.75">
      <c r="B84" s="22" t="s">
        <v>16</v>
      </c>
      <c r="C84" s="23"/>
      <c r="D84" s="14">
        <f>D24</f>
        <v>0</v>
      </c>
      <c r="E84" s="14">
        <f>E24</f>
        <v>0</v>
      </c>
    </row>
    <row r="85" spans="2:5" ht="12.75">
      <c r="B85" s="22"/>
      <c r="C85" s="14"/>
      <c r="D85" s="14"/>
      <c r="E85" s="14"/>
    </row>
    <row r="86" spans="2:5" ht="12.75">
      <c r="B86" s="24" t="s">
        <v>40</v>
      </c>
      <c r="C86" s="16">
        <f>C76+C78-C82+C84</f>
        <v>0</v>
      </c>
      <c r="D86" s="15">
        <f>D76+D78-D82+D84</f>
        <v>0</v>
      </c>
      <c r="E86" s="15">
        <f>E76+E78-E82+E84</f>
        <v>0</v>
      </c>
    </row>
    <row r="87" spans="2:5" ht="12.75">
      <c r="B87" s="24"/>
      <c r="C87" s="16"/>
      <c r="D87" s="15"/>
      <c r="E87" s="15"/>
    </row>
    <row r="88" spans="2:5" ht="25.5">
      <c r="B88" s="25" t="s">
        <v>41</v>
      </c>
      <c r="C88" s="16">
        <f>C86-C78</f>
        <v>0</v>
      </c>
      <c r="D88" s="15">
        <f>D86-D78</f>
        <v>0</v>
      </c>
      <c r="E88" s="15">
        <f>E86-E78</f>
        <v>0</v>
      </c>
    </row>
    <row r="89" spans="2:5" ht="13.5" thickBot="1">
      <c r="B89" s="19"/>
      <c r="C89" s="20"/>
      <c r="D89" s="19"/>
      <c r="E89" s="19"/>
    </row>
    <row r="91" spans="2:5" ht="12.75">
      <c r="B91" s="43" t="s">
        <v>51</v>
      </c>
      <c r="D91" s="65" t="s">
        <v>52</v>
      </c>
      <c r="E91" s="65"/>
    </row>
    <row r="94" spans="2:5" ht="12.75">
      <c r="B94" s="43" t="s">
        <v>46</v>
      </c>
      <c r="D94" s="65" t="s">
        <v>47</v>
      </c>
      <c r="E94" s="65"/>
    </row>
    <row r="95" spans="2:5" ht="12.75">
      <c r="B95" s="43" t="s">
        <v>53</v>
      </c>
      <c r="D95" s="65" t="s">
        <v>48</v>
      </c>
      <c r="E95" s="65"/>
    </row>
    <row r="96" spans="2:5" ht="12.75">
      <c r="B96" s="43" t="s">
        <v>50</v>
      </c>
      <c r="D96" s="65" t="s">
        <v>49</v>
      </c>
      <c r="E96" s="65"/>
    </row>
    <row r="97" ht="12.75">
      <c r="B97" s="43"/>
    </row>
    <row r="98" ht="12.75">
      <c r="B98" s="43"/>
    </row>
    <row r="99" ht="12.75">
      <c r="B99" s="43"/>
    </row>
  </sheetData>
  <sheetProtection/>
  <mergeCells count="23">
    <mergeCell ref="D94:E94"/>
    <mergeCell ref="D95:E95"/>
    <mergeCell ref="D96:E96"/>
    <mergeCell ref="B55:B56"/>
    <mergeCell ref="D55:D56"/>
    <mergeCell ref="B73:B74"/>
    <mergeCell ref="C73:C74"/>
    <mergeCell ref="D73:D74"/>
    <mergeCell ref="D91:E91"/>
    <mergeCell ref="B8:E8"/>
    <mergeCell ref="B9:E9"/>
    <mergeCell ref="B11:B12"/>
    <mergeCell ref="D11:D12"/>
    <mergeCell ref="B32:E32"/>
    <mergeCell ref="B42:B43"/>
    <mergeCell ref="C42:C43"/>
    <mergeCell ref="D42:D43"/>
    <mergeCell ref="B2:E2"/>
    <mergeCell ref="B3:E3"/>
    <mergeCell ref="B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71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PageLayoutView="0" workbookViewId="0" topLeftCell="A1">
      <pane ySplit="12" topLeftCell="A86" activePane="bottomLeft" state="frozen"/>
      <selection pane="topLeft" activeCell="A1" sqref="A1"/>
      <selection pane="bottomLeft" activeCell="E97" sqref="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s="27" customFormat="1" ht="12.75">
      <c r="B2" s="45" t="s">
        <v>55</v>
      </c>
      <c r="C2" s="46"/>
      <c r="D2" s="46"/>
      <c r="E2" s="47"/>
    </row>
    <row r="3" spans="2:5" s="27" customFormat="1" ht="12.75">
      <c r="B3" s="48" t="s">
        <v>44</v>
      </c>
      <c r="C3" s="49"/>
      <c r="D3" s="49"/>
      <c r="E3" s="50"/>
    </row>
    <row r="4" spans="2:5" s="27" customFormat="1" ht="12.75">
      <c r="B4" s="48" t="s">
        <v>45</v>
      </c>
      <c r="C4" s="49"/>
      <c r="D4" s="49"/>
      <c r="E4" s="50"/>
    </row>
    <row r="5" spans="2:5" s="27" customFormat="1" ht="12.75">
      <c r="B5" s="48" t="s">
        <v>57</v>
      </c>
      <c r="C5" s="49"/>
      <c r="D5" s="49"/>
      <c r="E5" s="50"/>
    </row>
    <row r="6" spans="2:5" s="27" customFormat="1" ht="12.75">
      <c r="B6" s="48" t="s">
        <v>54</v>
      </c>
      <c r="C6" s="49"/>
      <c r="D6" s="49"/>
      <c r="E6" s="50"/>
    </row>
    <row r="7" spans="2:5" s="27" customFormat="1" ht="12.75">
      <c r="B7" s="48" t="s">
        <v>0</v>
      </c>
      <c r="C7" s="49"/>
      <c r="D7" s="49"/>
      <c r="E7" s="50"/>
    </row>
    <row r="8" spans="2:5" s="27" customFormat="1" ht="12.75">
      <c r="B8" s="48" t="s">
        <v>56</v>
      </c>
      <c r="C8" s="49"/>
      <c r="D8" s="49"/>
      <c r="E8" s="50"/>
    </row>
    <row r="9" spans="2:5" s="27" customFormat="1" ht="13.5" thickBot="1">
      <c r="B9" s="51" t="s">
        <v>1</v>
      </c>
      <c r="C9" s="52"/>
      <c r="D9" s="52"/>
      <c r="E9" s="53"/>
    </row>
    <row r="10" spans="2:5" s="27" customFormat="1" ht="13.5" thickBot="1">
      <c r="B10" s="28"/>
      <c r="C10" s="28"/>
      <c r="D10" s="28"/>
      <c r="E10" s="28"/>
    </row>
    <row r="11" spans="2:5" s="27" customFormat="1" ht="12.75">
      <c r="B11" s="54" t="s">
        <v>2</v>
      </c>
      <c r="C11" s="29" t="s">
        <v>3</v>
      </c>
      <c r="D11" s="56" t="s">
        <v>5</v>
      </c>
      <c r="E11" s="29" t="s">
        <v>6</v>
      </c>
    </row>
    <row r="12" spans="2:5" s="27" customFormat="1" ht="13.5" thickBot="1">
      <c r="B12" s="55"/>
      <c r="C12" s="30" t="s">
        <v>4</v>
      </c>
      <c r="D12" s="57"/>
      <c r="E12" s="30" t="s">
        <v>7</v>
      </c>
    </row>
    <row r="13" spans="2:5" s="27" customFormat="1" ht="12.75">
      <c r="B13" s="31" t="s">
        <v>8</v>
      </c>
      <c r="C13" s="32">
        <f>SUM(C14:C16)</f>
        <v>0</v>
      </c>
      <c r="D13" s="32">
        <f>SUM(D14:D16)</f>
        <v>0</v>
      </c>
      <c r="E13" s="32">
        <f>SUM(E14:E16)</f>
        <v>0</v>
      </c>
    </row>
    <row r="14" spans="2:5" s="27" customFormat="1" ht="12.75">
      <c r="B14" s="33" t="s">
        <v>9</v>
      </c>
      <c r="C14" s="34">
        <v>0</v>
      </c>
      <c r="D14" s="34">
        <v>0</v>
      </c>
      <c r="E14" s="34">
        <v>0</v>
      </c>
    </row>
    <row r="15" spans="2:5" s="27" customFormat="1" ht="12.75">
      <c r="B15" s="33" t="s">
        <v>10</v>
      </c>
      <c r="C15" s="34">
        <v>0</v>
      </c>
      <c r="D15" s="34">
        <v>0</v>
      </c>
      <c r="E15" s="34">
        <v>0</v>
      </c>
    </row>
    <row r="16" spans="2:5" s="27" customFormat="1" ht="12.75">
      <c r="B16" s="33" t="s">
        <v>11</v>
      </c>
      <c r="C16" s="34">
        <v>0</v>
      </c>
      <c r="D16" s="34">
        <f>D52</f>
        <v>0</v>
      </c>
      <c r="E16" s="34">
        <f>E52</f>
        <v>0</v>
      </c>
    </row>
    <row r="17" spans="2:5" s="27" customFormat="1" ht="12.75">
      <c r="B17" s="31"/>
      <c r="C17" s="34"/>
      <c r="D17" s="34"/>
      <c r="E17" s="34"/>
    </row>
    <row r="18" spans="2:5" s="27" customFormat="1" ht="15">
      <c r="B18" s="31" t="s">
        <v>42</v>
      </c>
      <c r="C18" s="32">
        <f>SUM(C19:C20)</f>
        <v>0</v>
      </c>
      <c r="D18" s="32">
        <f>SUM(D19:D20)</f>
        <v>0</v>
      </c>
      <c r="E18" s="32">
        <f>SUM(E19:E20)</f>
        <v>0</v>
      </c>
    </row>
    <row r="19" spans="2:5" s="27" customFormat="1" ht="12.75">
      <c r="B19" s="33" t="s">
        <v>12</v>
      </c>
      <c r="C19" s="34">
        <v>0</v>
      </c>
      <c r="D19" s="34">
        <v>0</v>
      </c>
      <c r="E19" s="34">
        <v>0</v>
      </c>
    </row>
    <row r="20" spans="2:5" s="27" customFormat="1" ht="12.75">
      <c r="B20" s="33" t="s">
        <v>13</v>
      </c>
      <c r="C20" s="34">
        <v>0</v>
      </c>
      <c r="D20" s="34">
        <v>0</v>
      </c>
      <c r="E20" s="34">
        <v>0</v>
      </c>
    </row>
    <row r="21" spans="2:5" s="27" customFormat="1" ht="12.75">
      <c r="B21" s="35"/>
      <c r="C21" s="34"/>
      <c r="D21" s="34"/>
      <c r="E21" s="34"/>
    </row>
    <row r="22" spans="2:5" s="27" customFormat="1" ht="12.75">
      <c r="B22" s="31" t="s">
        <v>14</v>
      </c>
      <c r="C22" s="42"/>
      <c r="D22" s="32">
        <f>SUM(D23:D24)</f>
        <v>0</v>
      </c>
      <c r="E22" s="32">
        <f>SUM(E23:E24)</f>
        <v>0</v>
      </c>
    </row>
    <row r="23" spans="2:5" s="27" customFormat="1" ht="12.75">
      <c r="B23" s="33" t="s">
        <v>15</v>
      </c>
      <c r="C23" s="42"/>
      <c r="D23" s="34"/>
      <c r="E23" s="34"/>
    </row>
    <row r="24" spans="2:5" s="27" customFormat="1" ht="12.75">
      <c r="B24" s="33" t="s">
        <v>16</v>
      </c>
      <c r="C24" s="42"/>
      <c r="D24" s="34"/>
      <c r="E24" s="34"/>
    </row>
    <row r="25" spans="2:5" ht="12.75">
      <c r="B25" s="7"/>
      <c r="C25" s="3"/>
      <c r="D25" s="3"/>
      <c r="E25" s="3"/>
    </row>
    <row r="26" spans="2:5" ht="12.75">
      <c r="B26" s="4" t="s">
        <v>17</v>
      </c>
      <c r="C26" s="5">
        <f>C13-C18+C22</f>
        <v>0</v>
      </c>
      <c r="D26" s="4">
        <f>D13-D18+D22</f>
        <v>0</v>
      </c>
      <c r="E26" s="4">
        <f>E13-E18+E22</f>
        <v>0</v>
      </c>
    </row>
    <row r="27" spans="2:5" ht="12.75">
      <c r="B27" s="4"/>
      <c r="C27" s="3"/>
      <c r="D27" s="7"/>
      <c r="E27" s="7"/>
    </row>
    <row r="28" spans="2:5" ht="12.75">
      <c r="B28" s="4" t="s">
        <v>18</v>
      </c>
      <c r="C28" s="5">
        <f>C26-C16</f>
        <v>0</v>
      </c>
      <c r="D28" s="4">
        <f>D26-D16</f>
        <v>0</v>
      </c>
      <c r="E28" s="4">
        <f>E26-E16</f>
        <v>0</v>
      </c>
    </row>
    <row r="29" spans="2:5" ht="12.75">
      <c r="B29" s="4"/>
      <c r="C29" s="3"/>
      <c r="D29" s="7"/>
      <c r="E29" s="7"/>
    </row>
    <row r="30" spans="2:5" ht="25.5">
      <c r="B30" s="4" t="s">
        <v>19</v>
      </c>
      <c r="C30" s="5">
        <f>C28-C22</f>
        <v>0</v>
      </c>
      <c r="D30" s="5">
        <f>D28-D22</f>
        <v>0</v>
      </c>
      <c r="E30" s="5">
        <f>E28-E22</f>
        <v>0</v>
      </c>
    </row>
    <row r="31" spans="2:5" ht="13.5" thickBot="1">
      <c r="B31" s="8"/>
      <c r="C31" s="9"/>
      <c r="D31" s="9"/>
      <c r="E31" s="9"/>
    </row>
    <row r="32" spans="2:5" ht="34.5" customHeight="1" thickBot="1">
      <c r="B32" s="58"/>
      <c r="C32" s="58"/>
      <c r="D32" s="58"/>
      <c r="E32" s="58"/>
    </row>
    <row r="33" spans="2:5" s="27" customFormat="1" ht="13.5" thickBot="1">
      <c r="B33" s="36" t="s">
        <v>20</v>
      </c>
      <c r="C33" s="37" t="s">
        <v>21</v>
      </c>
      <c r="D33" s="37" t="s">
        <v>5</v>
      </c>
      <c r="E33" s="37" t="s">
        <v>22</v>
      </c>
    </row>
    <row r="34" spans="2:5" ht="12.75">
      <c r="B34" s="2"/>
      <c r="C34" s="3"/>
      <c r="D34" s="3"/>
      <c r="E34" s="3"/>
    </row>
    <row r="35" spans="2:5" ht="12.75">
      <c r="B35" s="4" t="s">
        <v>23</v>
      </c>
      <c r="C35" s="5">
        <f>SUM(C36:C37)</f>
        <v>0</v>
      </c>
      <c r="D35" s="4">
        <f>SUM(D36:D37)</f>
        <v>0</v>
      </c>
      <c r="E35" s="4">
        <f>SUM(E36:E37)</f>
        <v>0</v>
      </c>
    </row>
    <row r="36" spans="2:5" ht="12.75">
      <c r="B36" s="6" t="s">
        <v>24</v>
      </c>
      <c r="C36" s="3">
        <v>0</v>
      </c>
      <c r="D36" s="7">
        <v>0</v>
      </c>
      <c r="E36" s="7">
        <v>0</v>
      </c>
    </row>
    <row r="37" spans="2:5" ht="12.75">
      <c r="B37" s="6" t="s">
        <v>25</v>
      </c>
      <c r="C37" s="3">
        <v>0</v>
      </c>
      <c r="D37" s="7">
        <v>0</v>
      </c>
      <c r="E37" s="7">
        <v>0</v>
      </c>
    </row>
    <row r="38" spans="2:5" ht="12.75">
      <c r="B38" s="4"/>
      <c r="C38" s="3"/>
      <c r="D38" s="3"/>
      <c r="E38" s="3"/>
    </row>
    <row r="39" spans="2:5" ht="12.75">
      <c r="B39" s="4" t="s">
        <v>43</v>
      </c>
      <c r="C39" s="5">
        <f>C30-C35</f>
        <v>0</v>
      </c>
      <c r="D39" s="5">
        <f>D30-D35</f>
        <v>0</v>
      </c>
      <c r="E39" s="5">
        <f>E30-E35</f>
        <v>0</v>
      </c>
    </row>
    <row r="40" spans="2:5" ht="13.5" thickBot="1">
      <c r="B40" s="10"/>
      <c r="C40" s="11"/>
      <c r="D40" s="11"/>
      <c r="E40" s="11"/>
    </row>
    <row r="41" spans="2:5" ht="34.5" customHeight="1" thickBot="1">
      <c r="B41" s="12"/>
      <c r="C41" s="12"/>
      <c r="D41" s="12"/>
      <c r="E41" s="12"/>
    </row>
    <row r="42" spans="2:5" s="27" customFormat="1" ht="12.75">
      <c r="B42" s="59" t="s">
        <v>20</v>
      </c>
      <c r="C42" s="61" t="s">
        <v>26</v>
      </c>
      <c r="D42" s="63" t="s">
        <v>5</v>
      </c>
      <c r="E42" s="38" t="s">
        <v>6</v>
      </c>
    </row>
    <row r="43" spans="2:5" s="27" customFormat="1" ht="13.5" thickBot="1">
      <c r="B43" s="60"/>
      <c r="C43" s="62"/>
      <c r="D43" s="64"/>
      <c r="E43" s="39" t="s">
        <v>22</v>
      </c>
    </row>
    <row r="44" spans="2:5" ht="12.75">
      <c r="B44" s="13"/>
      <c r="C44" s="14"/>
      <c r="D44" s="14"/>
      <c r="E44" s="14"/>
    </row>
    <row r="45" spans="2:5" ht="12.75">
      <c r="B45" s="15" t="s">
        <v>27</v>
      </c>
      <c r="C45" s="16">
        <f>SUM(C46:C47)</f>
        <v>0</v>
      </c>
      <c r="D45" s="16">
        <f>SUM(D46:D47)</f>
        <v>0</v>
      </c>
      <c r="E45" s="16">
        <f>SUM(E46:E47)</f>
        <v>0</v>
      </c>
    </row>
    <row r="46" spans="2:5" ht="12.75">
      <c r="B46" s="17" t="s">
        <v>28</v>
      </c>
      <c r="C46" s="14">
        <v>0</v>
      </c>
      <c r="D46" s="18">
        <v>0</v>
      </c>
      <c r="E46" s="18">
        <v>0</v>
      </c>
    </row>
    <row r="47" spans="2:5" ht="12.75">
      <c r="B47" s="17" t="s">
        <v>29</v>
      </c>
      <c r="C47" s="14">
        <v>0</v>
      </c>
      <c r="D47" s="18">
        <v>0</v>
      </c>
      <c r="E47" s="18">
        <v>0</v>
      </c>
    </row>
    <row r="48" spans="2:5" ht="12.75">
      <c r="B48" s="15" t="s">
        <v>30</v>
      </c>
      <c r="C48" s="16">
        <f>SUM(C49:C50)</f>
        <v>0</v>
      </c>
      <c r="D48" s="16">
        <f>SUM(D49:D50)</f>
        <v>0</v>
      </c>
      <c r="E48" s="16">
        <f>SUM(E49:E50)</f>
        <v>0</v>
      </c>
    </row>
    <row r="49" spans="2:5" ht="12.75">
      <c r="B49" s="17" t="s">
        <v>31</v>
      </c>
      <c r="C49" s="14">
        <v>0</v>
      </c>
      <c r="D49" s="18">
        <v>0</v>
      </c>
      <c r="E49" s="18">
        <v>0</v>
      </c>
    </row>
    <row r="50" spans="2:5" ht="12.75">
      <c r="B50" s="17" t="s">
        <v>32</v>
      </c>
      <c r="C50" s="14">
        <v>0</v>
      </c>
      <c r="D50" s="18">
        <v>0</v>
      </c>
      <c r="E50" s="18">
        <v>0</v>
      </c>
    </row>
    <row r="51" spans="2:5" ht="12.75">
      <c r="B51" s="15"/>
      <c r="C51" s="14"/>
      <c r="D51" s="14"/>
      <c r="E51" s="14"/>
    </row>
    <row r="52" spans="2:5" ht="12.75">
      <c r="B52" s="15" t="s">
        <v>33</v>
      </c>
      <c r="C52" s="16">
        <f>C45-C48</f>
        <v>0</v>
      </c>
      <c r="D52" s="15">
        <f>D45-D48</f>
        <v>0</v>
      </c>
      <c r="E52" s="15">
        <f>E45-E48</f>
        <v>0</v>
      </c>
    </row>
    <row r="53" spans="2:5" ht="13.5" thickBot="1">
      <c r="B53" s="19"/>
      <c r="C53" s="20"/>
      <c r="D53" s="19"/>
      <c r="E53" s="19"/>
    </row>
    <row r="54" spans="2:5" ht="34.5" customHeight="1" thickBot="1">
      <c r="B54" s="12"/>
      <c r="C54" s="12"/>
      <c r="D54" s="12"/>
      <c r="E54" s="12"/>
    </row>
    <row r="55" spans="2:5" s="27" customFormat="1" ht="12.75">
      <c r="B55" s="59" t="s">
        <v>20</v>
      </c>
      <c r="C55" s="38" t="s">
        <v>3</v>
      </c>
      <c r="D55" s="63" t="s">
        <v>5</v>
      </c>
      <c r="E55" s="38" t="s">
        <v>6</v>
      </c>
    </row>
    <row r="56" spans="2:5" s="27" customFormat="1" ht="13.5" thickBot="1">
      <c r="B56" s="60"/>
      <c r="C56" s="39" t="s">
        <v>21</v>
      </c>
      <c r="D56" s="64"/>
      <c r="E56" s="39" t="s">
        <v>22</v>
      </c>
    </row>
    <row r="57" spans="2:5" ht="12.75">
      <c r="B57" s="13"/>
      <c r="C57" s="14"/>
      <c r="D57" s="14"/>
      <c r="E57" s="14"/>
    </row>
    <row r="58" spans="2:5" ht="12.75">
      <c r="B58" s="18" t="s">
        <v>34</v>
      </c>
      <c r="C58" s="14">
        <f>C14</f>
        <v>0</v>
      </c>
      <c r="D58" s="18">
        <f>D14</f>
        <v>0</v>
      </c>
      <c r="E58" s="18">
        <f>E14</f>
        <v>0</v>
      </c>
    </row>
    <row r="59" spans="2:5" ht="12.75">
      <c r="B59" s="18"/>
      <c r="C59" s="14"/>
      <c r="D59" s="18"/>
      <c r="E59" s="18"/>
    </row>
    <row r="60" spans="2:5" ht="12.75">
      <c r="B60" s="21" t="s">
        <v>35</v>
      </c>
      <c r="C60" s="14">
        <f>C46-C49</f>
        <v>0</v>
      </c>
      <c r="D60" s="18">
        <f>D46-D49</f>
        <v>0</v>
      </c>
      <c r="E60" s="18">
        <f>E46-E49</f>
        <v>0</v>
      </c>
    </row>
    <row r="61" spans="2:5" ht="12.75">
      <c r="B61" s="17" t="s">
        <v>28</v>
      </c>
      <c r="C61" s="14">
        <f>C46</f>
        <v>0</v>
      </c>
      <c r="D61" s="18">
        <f>D46</f>
        <v>0</v>
      </c>
      <c r="E61" s="18">
        <f>E46</f>
        <v>0</v>
      </c>
    </row>
    <row r="62" spans="2:5" ht="12.75">
      <c r="B62" s="17" t="s">
        <v>31</v>
      </c>
      <c r="C62" s="14">
        <f>C49</f>
        <v>0</v>
      </c>
      <c r="D62" s="18">
        <f>D49</f>
        <v>0</v>
      </c>
      <c r="E62" s="18">
        <f>E49</f>
        <v>0</v>
      </c>
    </row>
    <row r="63" spans="2:5" ht="12.75">
      <c r="B63" s="22"/>
      <c r="C63" s="14"/>
      <c r="D63" s="18"/>
      <c r="E63" s="18"/>
    </row>
    <row r="64" spans="2:5" ht="12.75">
      <c r="B64" s="22" t="s">
        <v>12</v>
      </c>
      <c r="C64" s="14">
        <f>C19</f>
        <v>0</v>
      </c>
      <c r="D64" s="14">
        <f>D19</f>
        <v>0</v>
      </c>
      <c r="E64" s="14">
        <f>E19</f>
        <v>0</v>
      </c>
    </row>
    <row r="65" spans="2:5" ht="12.75">
      <c r="B65" s="22"/>
      <c r="C65" s="14"/>
      <c r="D65" s="14"/>
      <c r="E65" s="14"/>
    </row>
    <row r="66" spans="2:5" ht="12.75">
      <c r="B66" s="22" t="s">
        <v>15</v>
      </c>
      <c r="C66" s="23"/>
      <c r="D66" s="14">
        <f>D23</f>
        <v>0</v>
      </c>
      <c r="E66" s="14">
        <f>E23</f>
        <v>0</v>
      </c>
    </row>
    <row r="67" spans="2:5" ht="12.75">
      <c r="B67" s="22"/>
      <c r="C67" s="14"/>
      <c r="D67" s="14"/>
      <c r="E67" s="14"/>
    </row>
    <row r="68" spans="2:5" ht="12.75">
      <c r="B68" s="24" t="s">
        <v>36</v>
      </c>
      <c r="C68" s="16">
        <f>C58+C60-C64+C66</f>
        <v>0</v>
      </c>
      <c r="D68" s="15">
        <f>D58+D60-D64+D66</f>
        <v>0</v>
      </c>
      <c r="E68" s="15">
        <f>E58+E60-E64+E66</f>
        <v>0</v>
      </c>
    </row>
    <row r="69" spans="2:5" ht="12.75">
      <c r="B69" s="24"/>
      <c r="C69" s="16"/>
      <c r="D69" s="15"/>
      <c r="E69" s="15"/>
    </row>
    <row r="70" spans="2:5" ht="25.5">
      <c r="B70" s="25" t="s">
        <v>37</v>
      </c>
      <c r="C70" s="16">
        <f>C68-C60</f>
        <v>0</v>
      </c>
      <c r="D70" s="15">
        <f>D68-D60</f>
        <v>0</v>
      </c>
      <c r="E70" s="15">
        <f>E68-E60</f>
        <v>0</v>
      </c>
    </row>
    <row r="71" spans="2:5" ht="13.5" thickBot="1">
      <c r="B71" s="19"/>
      <c r="C71" s="20"/>
      <c r="D71" s="19"/>
      <c r="E71" s="19"/>
    </row>
    <row r="72" spans="2:5" ht="34.5" customHeight="1" thickBot="1">
      <c r="B72" s="12"/>
      <c r="C72" s="12"/>
      <c r="D72" s="12"/>
      <c r="E72" s="12"/>
    </row>
    <row r="73" spans="2:5" s="27" customFormat="1" ht="12.75">
      <c r="B73" s="59" t="s">
        <v>20</v>
      </c>
      <c r="C73" s="61" t="s">
        <v>26</v>
      </c>
      <c r="D73" s="63" t="s">
        <v>5</v>
      </c>
      <c r="E73" s="38" t="s">
        <v>6</v>
      </c>
    </row>
    <row r="74" spans="2:5" s="27" customFormat="1" ht="13.5" thickBot="1">
      <c r="B74" s="60"/>
      <c r="C74" s="62"/>
      <c r="D74" s="64"/>
      <c r="E74" s="39" t="s">
        <v>22</v>
      </c>
    </row>
    <row r="75" spans="2:5" ht="12.75">
      <c r="B75" s="13"/>
      <c r="C75" s="14"/>
      <c r="D75" s="14"/>
      <c r="E75" s="14"/>
    </row>
    <row r="76" spans="2:5" ht="12.75">
      <c r="B76" s="18" t="s">
        <v>10</v>
      </c>
      <c r="C76" s="14">
        <f>C15</f>
        <v>0</v>
      </c>
      <c r="D76" s="18">
        <f>D15</f>
        <v>0</v>
      </c>
      <c r="E76" s="18">
        <f>E15</f>
        <v>0</v>
      </c>
    </row>
    <row r="77" spans="2:5" ht="12.75">
      <c r="B77" s="18"/>
      <c r="C77" s="14"/>
      <c r="D77" s="18"/>
      <c r="E77" s="18"/>
    </row>
    <row r="78" spans="2:5" ht="25.5">
      <c r="B78" s="26" t="s">
        <v>38</v>
      </c>
      <c r="C78" s="14">
        <f>C79-C80</f>
        <v>0</v>
      </c>
      <c r="D78" s="18">
        <f>D79-D80</f>
        <v>0</v>
      </c>
      <c r="E78" s="18">
        <f>E79-E80</f>
        <v>0</v>
      </c>
    </row>
    <row r="79" spans="2:5" ht="12.75">
      <c r="B79" s="17" t="s">
        <v>29</v>
      </c>
      <c r="C79" s="14">
        <f>C47</f>
        <v>0</v>
      </c>
      <c r="D79" s="18">
        <f>D47</f>
        <v>0</v>
      </c>
      <c r="E79" s="18">
        <f>E47</f>
        <v>0</v>
      </c>
    </row>
    <row r="80" spans="2:5" ht="12.75">
      <c r="B80" s="17" t="s">
        <v>32</v>
      </c>
      <c r="C80" s="14">
        <f>C50</f>
        <v>0</v>
      </c>
      <c r="D80" s="18">
        <f>D50</f>
        <v>0</v>
      </c>
      <c r="E80" s="18">
        <f>E50</f>
        <v>0</v>
      </c>
    </row>
    <row r="81" spans="2:5" ht="12.75">
      <c r="B81" s="22"/>
      <c r="C81" s="14"/>
      <c r="D81" s="18"/>
      <c r="E81" s="18"/>
    </row>
    <row r="82" spans="2:5" ht="12.75">
      <c r="B82" s="22" t="s">
        <v>39</v>
      </c>
      <c r="C82" s="14">
        <f>C20</f>
        <v>0</v>
      </c>
      <c r="D82" s="14">
        <f>D20</f>
        <v>0</v>
      </c>
      <c r="E82" s="14">
        <f>E20</f>
        <v>0</v>
      </c>
    </row>
    <row r="83" spans="2:5" ht="12.75">
      <c r="B83" s="22"/>
      <c r="C83" s="14"/>
      <c r="D83" s="14"/>
      <c r="E83" s="14"/>
    </row>
    <row r="84" spans="2:5" ht="12.75">
      <c r="B84" s="22" t="s">
        <v>16</v>
      </c>
      <c r="C84" s="23"/>
      <c r="D84" s="14">
        <f>D24</f>
        <v>0</v>
      </c>
      <c r="E84" s="14">
        <f>E24</f>
        <v>0</v>
      </c>
    </row>
    <row r="85" spans="2:5" ht="12.75">
      <c r="B85" s="22"/>
      <c r="C85" s="14"/>
      <c r="D85" s="14"/>
      <c r="E85" s="14"/>
    </row>
    <row r="86" spans="2:5" ht="12.75">
      <c r="B86" s="24" t="s">
        <v>40</v>
      </c>
      <c r="C86" s="16">
        <f>C76+C78-C82+C84</f>
        <v>0</v>
      </c>
      <c r="D86" s="15">
        <f>D76+D78-D82+D84</f>
        <v>0</v>
      </c>
      <c r="E86" s="15">
        <f>E76+E78-E82+E84</f>
        <v>0</v>
      </c>
    </row>
    <row r="87" spans="2:5" ht="12.75">
      <c r="B87" s="24"/>
      <c r="C87" s="16"/>
      <c r="D87" s="15"/>
      <c r="E87" s="15"/>
    </row>
    <row r="88" spans="2:5" ht="25.5">
      <c r="B88" s="25" t="s">
        <v>41</v>
      </c>
      <c r="C88" s="16">
        <f>C86-C78</f>
        <v>0</v>
      </c>
      <c r="D88" s="15">
        <f>D86-D78</f>
        <v>0</v>
      </c>
      <c r="E88" s="15">
        <f>E86-E78</f>
        <v>0</v>
      </c>
    </row>
    <row r="89" spans="2:5" ht="13.5" thickBot="1">
      <c r="B89" s="19"/>
      <c r="C89" s="20"/>
      <c r="D89" s="19"/>
      <c r="E89" s="19"/>
    </row>
    <row r="91" spans="2:5" ht="12.75">
      <c r="B91" s="44" t="s">
        <v>51</v>
      </c>
      <c r="D91" s="65" t="s">
        <v>52</v>
      </c>
      <c r="E91" s="65"/>
    </row>
    <row r="94" spans="2:5" ht="12.75">
      <c r="B94" s="44" t="s">
        <v>46</v>
      </c>
      <c r="D94" s="65" t="s">
        <v>47</v>
      </c>
      <c r="E94" s="65"/>
    </row>
    <row r="95" spans="2:5" ht="12.75">
      <c r="B95" s="44" t="s">
        <v>53</v>
      </c>
      <c r="D95" s="65" t="s">
        <v>48</v>
      </c>
      <c r="E95" s="65"/>
    </row>
    <row r="96" spans="2:5" ht="12.75">
      <c r="B96" s="44" t="s">
        <v>50</v>
      </c>
      <c r="D96" s="65" t="s">
        <v>49</v>
      </c>
      <c r="E96" s="65"/>
    </row>
    <row r="97" ht="12.75">
      <c r="B97" s="44"/>
    </row>
    <row r="98" ht="12.75">
      <c r="B98" s="44"/>
    </row>
    <row r="99" ht="12.75">
      <c r="B99" s="44"/>
    </row>
  </sheetData>
  <sheetProtection/>
  <mergeCells count="23">
    <mergeCell ref="B2:E2"/>
    <mergeCell ref="B3:E3"/>
    <mergeCell ref="B4:E4"/>
    <mergeCell ref="B5:E5"/>
    <mergeCell ref="B6:E6"/>
    <mergeCell ref="B7:E7"/>
    <mergeCell ref="B8:E8"/>
    <mergeCell ref="B9:E9"/>
    <mergeCell ref="B11:B12"/>
    <mergeCell ref="D11:D12"/>
    <mergeCell ref="B32:E32"/>
    <mergeCell ref="B42:B43"/>
    <mergeCell ref="C42:C43"/>
    <mergeCell ref="D42:D43"/>
    <mergeCell ref="D94:E94"/>
    <mergeCell ref="D95:E95"/>
    <mergeCell ref="D96:E96"/>
    <mergeCell ref="B55:B56"/>
    <mergeCell ref="D55:D56"/>
    <mergeCell ref="B73:B74"/>
    <mergeCell ref="C73:C74"/>
    <mergeCell ref="D73:D74"/>
    <mergeCell ref="D91:E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71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C10" sqref="C1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s="27" customFormat="1" ht="12.75">
      <c r="B2" s="45" t="s">
        <v>55</v>
      </c>
      <c r="C2" s="46"/>
      <c r="D2" s="46"/>
      <c r="E2" s="47"/>
    </row>
    <row r="3" spans="2:5" s="27" customFormat="1" ht="12.75">
      <c r="B3" s="48" t="s">
        <v>44</v>
      </c>
      <c r="C3" s="49"/>
      <c r="D3" s="49"/>
      <c r="E3" s="50"/>
    </row>
    <row r="4" spans="2:5" s="27" customFormat="1" ht="12.75">
      <c r="B4" s="48" t="s">
        <v>45</v>
      </c>
      <c r="C4" s="49"/>
      <c r="D4" s="49"/>
      <c r="E4" s="50"/>
    </row>
    <row r="5" spans="2:5" s="27" customFormat="1" ht="12.75">
      <c r="B5" s="48" t="s">
        <v>57</v>
      </c>
      <c r="C5" s="49"/>
      <c r="D5" s="49"/>
      <c r="E5" s="50"/>
    </row>
    <row r="6" spans="2:5" s="27" customFormat="1" ht="12.75">
      <c r="B6" s="48" t="s">
        <v>54</v>
      </c>
      <c r="C6" s="49"/>
      <c r="D6" s="49"/>
      <c r="E6" s="50"/>
    </row>
    <row r="7" spans="2:5" s="27" customFormat="1" ht="12.75">
      <c r="B7" s="48" t="s">
        <v>0</v>
      </c>
      <c r="C7" s="49"/>
      <c r="D7" s="49"/>
      <c r="E7" s="50"/>
    </row>
    <row r="8" spans="2:5" s="27" customFormat="1" ht="12.75">
      <c r="B8" s="48" t="s">
        <v>56</v>
      </c>
      <c r="C8" s="49"/>
      <c r="D8" s="49"/>
      <c r="E8" s="50"/>
    </row>
    <row r="9" spans="2:5" s="27" customFormat="1" ht="13.5" thickBot="1">
      <c r="B9" s="51" t="s">
        <v>1</v>
      </c>
      <c r="C9" s="52"/>
      <c r="D9" s="52"/>
      <c r="E9" s="53"/>
    </row>
    <row r="10" spans="2:5" s="27" customFormat="1" ht="13.5" thickBot="1">
      <c r="B10" s="28"/>
      <c r="C10" s="28"/>
      <c r="D10" s="28"/>
      <c r="E10" s="28"/>
    </row>
    <row r="11" spans="2:5" s="27" customFormat="1" ht="12.75">
      <c r="B11" s="54" t="s">
        <v>2</v>
      </c>
      <c r="C11" s="29" t="s">
        <v>3</v>
      </c>
      <c r="D11" s="56" t="s">
        <v>5</v>
      </c>
      <c r="E11" s="29" t="s">
        <v>6</v>
      </c>
    </row>
    <row r="12" spans="2:5" s="27" customFormat="1" ht="13.5" thickBot="1">
      <c r="B12" s="55"/>
      <c r="C12" s="30" t="s">
        <v>4</v>
      </c>
      <c r="D12" s="57"/>
      <c r="E12" s="30" t="s">
        <v>7</v>
      </c>
    </row>
    <row r="13" spans="2:5" s="27" customFormat="1" ht="12.75">
      <c r="B13" s="31" t="s">
        <v>8</v>
      </c>
      <c r="C13" s="32">
        <f>SUM(C14:C16)</f>
        <v>5533319</v>
      </c>
      <c r="D13" s="32">
        <f>SUM(D14:D16)</f>
        <v>1523504.55</v>
      </c>
      <c r="E13" s="32">
        <f>SUM(E14:E16)</f>
        <v>1523504.55</v>
      </c>
    </row>
    <row r="14" spans="2:5" s="27" customFormat="1" ht="12.75">
      <c r="B14" s="33" t="s">
        <v>9</v>
      </c>
      <c r="C14" s="34">
        <v>5538319</v>
      </c>
      <c r="D14" s="34">
        <v>1523504.55</v>
      </c>
      <c r="E14" s="34">
        <v>1523504.55</v>
      </c>
    </row>
    <row r="15" spans="2:5" s="27" customFormat="1" ht="12.75">
      <c r="B15" s="33" t="s">
        <v>10</v>
      </c>
      <c r="C15" s="34">
        <v>0</v>
      </c>
      <c r="D15" s="34">
        <v>0</v>
      </c>
      <c r="E15" s="34">
        <v>0</v>
      </c>
    </row>
    <row r="16" spans="2:5" s="27" customFormat="1" ht="12.75">
      <c r="B16" s="33" t="s">
        <v>11</v>
      </c>
      <c r="C16" s="34">
        <v>-5000</v>
      </c>
      <c r="D16" s="34">
        <f>D52</f>
        <v>0</v>
      </c>
      <c r="E16" s="34">
        <f>E52</f>
        <v>0</v>
      </c>
    </row>
    <row r="17" spans="2:5" s="27" customFormat="1" ht="12.75">
      <c r="B17" s="31"/>
      <c r="C17" s="34"/>
      <c r="D17" s="34"/>
      <c r="E17" s="34"/>
    </row>
    <row r="18" spans="2:5" s="27" customFormat="1" ht="15">
      <c r="B18" s="31" t="s">
        <v>42</v>
      </c>
      <c r="C18" s="32">
        <f>SUM(C19:C20)</f>
        <v>5538319</v>
      </c>
      <c r="D18" s="32">
        <f>SUM(D19:D20)</f>
        <v>1424110.6</v>
      </c>
      <c r="E18" s="32">
        <f>SUM(E19:E20)</f>
        <v>1328690.92</v>
      </c>
    </row>
    <row r="19" spans="2:5" s="27" customFormat="1" ht="12.75">
      <c r="B19" s="33" t="s">
        <v>12</v>
      </c>
      <c r="C19" s="34">
        <v>5538319</v>
      </c>
      <c r="D19" s="34">
        <v>1424110.6</v>
      </c>
      <c r="E19" s="34">
        <v>1328690.92</v>
      </c>
    </row>
    <row r="20" spans="2:5" s="27" customFormat="1" ht="12.75">
      <c r="B20" s="33" t="s">
        <v>13</v>
      </c>
      <c r="C20" s="34">
        <v>0</v>
      </c>
      <c r="D20" s="34">
        <v>0</v>
      </c>
      <c r="E20" s="34">
        <v>0</v>
      </c>
    </row>
    <row r="21" spans="2:5" s="27" customFormat="1" ht="12.75">
      <c r="B21" s="35"/>
      <c r="C21" s="34"/>
      <c r="D21" s="34"/>
      <c r="E21" s="34"/>
    </row>
    <row r="22" spans="2:5" s="27" customFormat="1" ht="12.75">
      <c r="B22" s="31" t="s">
        <v>14</v>
      </c>
      <c r="C22" s="42"/>
      <c r="D22" s="32">
        <f>SUM(D23:D24)</f>
        <v>0</v>
      </c>
      <c r="E22" s="32">
        <f>SUM(E23:E24)</f>
        <v>0</v>
      </c>
    </row>
    <row r="23" spans="2:5" s="27" customFormat="1" ht="12.75">
      <c r="B23" s="33" t="s">
        <v>15</v>
      </c>
      <c r="C23" s="42"/>
      <c r="D23" s="34"/>
      <c r="E23" s="34"/>
    </row>
    <row r="24" spans="2:5" s="27" customFormat="1" ht="12.75">
      <c r="B24" s="33" t="s">
        <v>16</v>
      </c>
      <c r="C24" s="42"/>
      <c r="D24" s="34"/>
      <c r="E24" s="34"/>
    </row>
    <row r="25" spans="2:5" ht="12.75">
      <c r="B25" s="7"/>
      <c r="C25" s="3"/>
      <c r="D25" s="3"/>
      <c r="E25" s="3"/>
    </row>
    <row r="26" spans="2:5" ht="12.75">
      <c r="B26" s="4" t="s">
        <v>17</v>
      </c>
      <c r="C26" s="5">
        <f>C13-C18+C22</f>
        <v>-5000</v>
      </c>
      <c r="D26" s="4">
        <f>D13-D18+D22</f>
        <v>99393.94999999995</v>
      </c>
      <c r="E26" s="4">
        <f>E13-E18+E22</f>
        <v>194813.63000000012</v>
      </c>
    </row>
    <row r="27" spans="2:5" ht="12.75">
      <c r="B27" s="4"/>
      <c r="C27" s="3"/>
      <c r="D27" s="7"/>
      <c r="E27" s="7"/>
    </row>
    <row r="28" spans="2:5" ht="12.75">
      <c r="B28" s="4" t="s">
        <v>18</v>
      </c>
      <c r="C28" s="5">
        <f>C26-C16</f>
        <v>0</v>
      </c>
      <c r="D28" s="4">
        <f>D26-D16</f>
        <v>99393.94999999995</v>
      </c>
      <c r="E28" s="4">
        <f>E26-E16</f>
        <v>194813.63000000012</v>
      </c>
    </row>
    <row r="29" spans="2:5" ht="12.75">
      <c r="B29" s="4"/>
      <c r="C29" s="3"/>
      <c r="D29" s="7"/>
      <c r="E29" s="7"/>
    </row>
    <row r="30" spans="2:5" ht="25.5">
      <c r="B30" s="4" t="s">
        <v>19</v>
      </c>
      <c r="C30" s="5">
        <f>C28-C22</f>
        <v>0</v>
      </c>
      <c r="D30" s="5">
        <f>D28-D22</f>
        <v>99393.94999999995</v>
      </c>
      <c r="E30" s="5">
        <f>E28-E22</f>
        <v>194813.63000000012</v>
      </c>
    </row>
    <row r="31" spans="2:5" ht="13.5" thickBot="1">
      <c r="B31" s="8"/>
      <c r="C31" s="9"/>
      <c r="D31" s="9"/>
      <c r="E31" s="9"/>
    </row>
    <row r="32" spans="2:5" ht="34.5" customHeight="1" thickBot="1">
      <c r="B32" s="58"/>
      <c r="C32" s="58"/>
      <c r="D32" s="58"/>
      <c r="E32" s="58"/>
    </row>
    <row r="33" spans="2:5" s="27" customFormat="1" ht="13.5" thickBot="1">
      <c r="B33" s="36" t="s">
        <v>20</v>
      </c>
      <c r="C33" s="37" t="s">
        <v>21</v>
      </c>
      <c r="D33" s="37" t="s">
        <v>5</v>
      </c>
      <c r="E33" s="37" t="s">
        <v>22</v>
      </c>
    </row>
    <row r="34" spans="2:5" ht="12.75">
      <c r="B34" s="2"/>
      <c r="C34" s="3"/>
      <c r="D34" s="3"/>
      <c r="E34" s="3"/>
    </row>
    <row r="35" spans="2:5" ht="12.75">
      <c r="B35" s="4" t="s">
        <v>23</v>
      </c>
      <c r="C35" s="5">
        <f>SUM(C36:C37)</f>
        <v>0</v>
      </c>
      <c r="D35" s="4">
        <f>SUM(D36:D37)</f>
        <v>0</v>
      </c>
      <c r="E35" s="4">
        <f>SUM(E36:E37)</f>
        <v>0</v>
      </c>
    </row>
    <row r="36" spans="2:5" ht="12.75">
      <c r="B36" s="6" t="s">
        <v>24</v>
      </c>
      <c r="C36" s="3">
        <v>0</v>
      </c>
      <c r="D36" s="7">
        <v>0</v>
      </c>
      <c r="E36" s="7">
        <v>0</v>
      </c>
    </row>
    <row r="37" spans="2:5" ht="12.75">
      <c r="B37" s="6" t="s">
        <v>25</v>
      </c>
      <c r="C37" s="3">
        <v>0</v>
      </c>
      <c r="D37" s="7">
        <v>0</v>
      </c>
      <c r="E37" s="7">
        <v>0</v>
      </c>
    </row>
    <row r="38" spans="2:5" ht="12.75">
      <c r="B38" s="4"/>
      <c r="C38" s="3"/>
      <c r="D38" s="3"/>
      <c r="E38" s="3"/>
    </row>
    <row r="39" spans="2:5" ht="12.75">
      <c r="B39" s="4" t="s">
        <v>43</v>
      </c>
      <c r="C39" s="5">
        <f>C30-C35</f>
        <v>0</v>
      </c>
      <c r="D39" s="5">
        <f>D30-D35</f>
        <v>99393.94999999995</v>
      </c>
      <c r="E39" s="5">
        <f>E30-E35</f>
        <v>194813.63000000012</v>
      </c>
    </row>
    <row r="40" spans="2:5" ht="13.5" thickBot="1">
      <c r="B40" s="10"/>
      <c r="C40" s="11"/>
      <c r="D40" s="11"/>
      <c r="E40" s="11"/>
    </row>
    <row r="41" spans="2:5" ht="34.5" customHeight="1" thickBot="1">
      <c r="B41" s="12"/>
      <c r="C41" s="12"/>
      <c r="D41" s="12"/>
      <c r="E41" s="12"/>
    </row>
    <row r="42" spans="2:5" s="27" customFormat="1" ht="12.75">
      <c r="B42" s="59" t="s">
        <v>20</v>
      </c>
      <c r="C42" s="61" t="s">
        <v>26</v>
      </c>
      <c r="D42" s="63" t="s">
        <v>5</v>
      </c>
      <c r="E42" s="38" t="s">
        <v>6</v>
      </c>
    </row>
    <row r="43" spans="2:5" s="27" customFormat="1" ht="13.5" thickBot="1">
      <c r="B43" s="60"/>
      <c r="C43" s="62"/>
      <c r="D43" s="64"/>
      <c r="E43" s="39" t="s">
        <v>22</v>
      </c>
    </row>
    <row r="44" spans="2:5" ht="12.75">
      <c r="B44" s="13"/>
      <c r="C44" s="14"/>
      <c r="D44" s="14"/>
      <c r="E44" s="14"/>
    </row>
    <row r="45" spans="2:5" ht="12.75">
      <c r="B45" s="15" t="s">
        <v>27</v>
      </c>
      <c r="C45" s="16">
        <f>SUM(C46:C47)</f>
        <v>0</v>
      </c>
      <c r="D45" s="16">
        <f>SUM(D46:D47)</f>
        <v>0</v>
      </c>
      <c r="E45" s="16">
        <f>SUM(E46:E47)</f>
        <v>0</v>
      </c>
    </row>
    <row r="46" spans="2:5" ht="12.75">
      <c r="B46" s="17" t="s">
        <v>28</v>
      </c>
      <c r="C46" s="14">
        <v>0</v>
      </c>
      <c r="D46" s="18">
        <v>0</v>
      </c>
      <c r="E46" s="18">
        <v>0</v>
      </c>
    </row>
    <row r="47" spans="2:5" ht="12.75">
      <c r="B47" s="17" t="s">
        <v>29</v>
      </c>
      <c r="C47" s="14">
        <v>0</v>
      </c>
      <c r="D47" s="18">
        <v>0</v>
      </c>
      <c r="E47" s="18">
        <v>0</v>
      </c>
    </row>
    <row r="48" spans="2:5" ht="12.75">
      <c r="B48" s="15" t="s">
        <v>30</v>
      </c>
      <c r="C48" s="16">
        <f>SUM(C49:C50)</f>
        <v>5000</v>
      </c>
      <c r="D48" s="16">
        <f>SUM(D49:D50)</f>
        <v>0</v>
      </c>
      <c r="E48" s="16">
        <f>SUM(E49:E50)</f>
        <v>0</v>
      </c>
    </row>
    <row r="49" spans="2:5" ht="12.75">
      <c r="B49" s="17" t="s">
        <v>31</v>
      </c>
      <c r="C49" s="14">
        <v>5000</v>
      </c>
      <c r="D49" s="18">
        <v>0</v>
      </c>
      <c r="E49" s="18">
        <v>0</v>
      </c>
    </row>
    <row r="50" spans="2:5" ht="12.75">
      <c r="B50" s="17" t="s">
        <v>32</v>
      </c>
      <c r="C50" s="14">
        <v>0</v>
      </c>
      <c r="D50" s="18">
        <v>0</v>
      </c>
      <c r="E50" s="18">
        <v>0</v>
      </c>
    </row>
    <row r="51" spans="2:5" ht="12.75">
      <c r="B51" s="15"/>
      <c r="C51" s="14"/>
      <c r="D51" s="14"/>
      <c r="E51" s="14"/>
    </row>
    <row r="52" spans="2:5" ht="12.75">
      <c r="B52" s="15" t="s">
        <v>33</v>
      </c>
      <c r="C52" s="16">
        <f>C45-C48</f>
        <v>-5000</v>
      </c>
      <c r="D52" s="15">
        <f>D45-D48</f>
        <v>0</v>
      </c>
      <c r="E52" s="15">
        <f>E45-E48</f>
        <v>0</v>
      </c>
    </row>
    <row r="53" spans="2:5" ht="13.5" thickBot="1">
      <c r="B53" s="19"/>
      <c r="C53" s="20"/>
      <c r="D53" s="19"/>
      <c r="E53" s="19"/>
    </row>
    <row r="54" spans="2:5" ht="34.5" customHeight="1" thickBot="1">
      <c r="B54" s="12"/>
      <c r="C54" s="12"/>
      <c r="D54" s="12"/>
      <c r="E54" s="12"/>
    </row>
    <row r="55" spans="2:5" s="27" customFormat="1" ht="12.75">
      <c r="B55" s="59" t="s">
        <v>20</v>
      </c>
      <c r="C55" s="38" t="s">
        <v>3</v>
      </c>
      <c r="D55" s="63" t="s">
        <v>5</v>
      </c>
      <c r="E55" s="38" t="s">
        <v>6</v>
      </c>
    </row>
    <row r="56" spans="2:5" s="27" customFormat="1" ht="13.5" thickBot="1">
      <c r="B56" s="60"/>
      <c r="C56" s="39" t="s">
        <v>21</v>
      </c>
      <c r="D56" s="64"/>
      <c r="E56" s="39" t="s">
        <v>22</v>
      </c>
    </row>
    <row r="57" spans="2:5" ht="12.75">
      <c r="B57" s="13"/>
      <c r="C57" s="14"/>
      <c r="D57" s="14"/>
      <c r="E57" s="14"/>
    </row>
    <row r="58" spans="2:5" ht="12.75">
      <c r="B58" s="18" t="s">
        <v>34</v>
      </c>
      <c r="C58" s="14">
        <f>C14</f>
        <v>5538319</v>
      </c>
      <c r="D58" s="18">
        <f>D14</f>
        <v>1523504.55</v>
      </c>
      <c r="E58" s="18">
        <f>E14</f>
        <v>1523504.55</v>
      </c>
    </row>
    <row r="59" spans="2:5" ht="12.75">
      <c r="B59" s="18"/>
      <c r="C59" s="14"/>
      <c r="D59" s="18"/>
      <c r="E59" s="18"/>
    </row>
    <row r="60" spans="2:5" ht="12.75">
      <c r="B60" s="21" t="s">
        <v>35</v>
      </c>
      <c r="C60" s="14">
        <f>C46-C49</f>
        <v>-5000</v>
      </c>
      <c r="D60" s="18">
        <f>D46-D49</f>
        <v>0</v>
      </c>
      <c r="E60" s="18">
        <f>E46-E49</f>
        <v>0</v>
      </c>
    </row>
    <row r="61" spans="2:5" ht="12.75">
      <c r="B61" s="17" t="s">
        <v>28</v>
      </c>
      <c r="C61" s="14">
        <f>C46</f>
        <v>0</v>
      </c>
      <c r="D61" s="18">
        <f>D46</f>
        <v>0</v>
      </c>
      <c r="E61" s="18">
        <f>E46</f>
        <v>0</v>
      </c>
    </row>
    <row r="62" spans="2:5" ht="12.75">
      <c r="B62" s="17" t="s">
        <v>31</v>
      </c>
      <c r="C62" s="14">
        <f>C49</f>
        <v>5000</v>
      </c>
      <c r="D62" s="18">
        <f>D49</f>
        <v>0</v>
      </c>
      <c r="E62" s="18">
        <f>E49</f>
        <v>0</v>
      </c>
    </row>
    <row r="63" spans="2:5" ht="12.75">
      <c r="B63" s="22"/>
      <c r="C63" s="14"/>
      <c r="D63" s="18"/>
      <c r="E63" s="18"/>
    </row>
    <row r="64" spans="2:5" ht="12.75">
      <c r="B64" s="22" t="s">
        <v>12</v>
      </c>
      <c r="C64" s="14">
        <f>C19</f>
        <v>5538319</v>
      </c>
      <c r="D64" s="14">
        <f>D19</f>
        <v>1424110.6</v>
      </c>
      <c r="E64" s="14">
        <f>E19</f>
        <v>1328690.92</v>
      </c>
    </row>
    <row r="65" spans="2:5" ht="12.75">
      <c r="B65" s="22"/>
      <c r="C65" s="14"/>
      <c r="D65" s="14"/>
      <c r="E65" s="14"/>
    </row>
    <row r="66" spans="2:5" ht="12.75">
      <c r="B66" s="22" t="s">
        <v>15</v>
      </c>
      <c r="C66" s="23"/>
      <c r="D66" s="14">
        <f>D23</f>
        <v>0</v>
      </c>
      <c r="E66" s="14">
        <f>E23</f>
        <v>0</v>
      </c>
    </row>
    <row r="67" spans="2:5" ht="12.75">
      <c r="B67" s="22"/>
      <c r="C67" s="14"/>
      <c r="D67" s="14"/>
      <c r="E67" s="14"/>
    </row>
    <row r="68" spans="2:5" ht="12.75">
      <c r="B68" s="24" t="s">
        <v>36</v>
      </c>
      <c r="C68" s="16">
        <f>C58+C60-C64+C66</f>
        <v>-5000</v>
      </c>
      <c r="D68" s="15">
        <f>D58+D60-D64+D66</f>
        <v>99393.94999999995</v>
      </c>
      <c r="E68" s="15">
        <f>E58+E60-E64+E66</f>
        <v>194813.63000000012</v>
      </c>
    </row>
    <row r="69" spans="2:5" ht="12.75">
      <c r="B69" s="24"/>
      <c r="C69" s="16"/>
      <c r="D69" s="15"/>
      <c r="E69" s="15"/>
    </row>
    <row r="70" spans="2:5" ht="25.5">
      <c r="B70" s="25" t="s">
        <v>37</v>
      </c>
      <c r="C70" s="16">
        <f>C68-C60</f>
        <v>0</v>
      </c>
      <c r="D70" s="15">
        <f>D68-D60</f>
        <v>99393.94999999995</v>
      </c>
      <c r="E70" s="15">
        <f>E68-E60</f>
        <v>194813.63000000012</v>
      </c>
    </row>
    <row r="71" spans="2:5" ht="13.5" thickBot="1">
      <c r="B71" s="19"/>
      <c r="C71" s="20"/>
      <c r="D71" s="19"/>
      <c r="E71" s="19"/>
    </row>
    <row r="72" spans="2:5" ht="34.5" customHeight="1" thickBot="1">
      <c r="B72" s="12"/>
      <c r="C72" s="12"/>
      <c r="D72" s="12"/>
      <c r="E72" s="12"/>
    </row>
    <row r="73" spans="2:5" s="27" customFormat="1" ht="12.75">
      <c r="B73" s="59" t="s">
        <v>20</v>
      </c>
      <c r="C73" s="61" t="s">
        <v>26</v>
      </c>
      <c r="D73" s="63" t="s">
        <v>5</v>
      </c>
      <c r="E73" s="38" t="s">
        <v>6</v>
      </c>
    </row>
    <row r="74" spans="2:5" s="27" customFormat="1" ht="13.5" thickBot="1">
      <c r="B74" s="60"/>
      <c r="C74" s="62"/>
      <c r="D74" s="64"/>
      <c r="E74" s="39" t="s">
        <v>22</v>
      </c>
    </row>
    <row r="75" spans="2:5" ht="12.75">
      <c r="B75" s="13"/>
      <c r="C75" s="14"/>
      <c r="D75" s="14"/>
      <c r="E75" s="14"/>
    </row>
    <row r="76" spans="2:5" ht="12.75">
      <c r="B76" s="18" t="s">
        <v>10</v>
      </c>
      <c r="C76" s="14">
        <f>C15</f>
        <v>0</v>
      </c>
      <c r="D76" s="18">
        <f>D15</f>
        <v>0</v>
      </c>
      <c r="E76" s="18">
        <f>E15</f>
        <v>0</v>
      </c>
    </row>
    <row r="77" spans="2:5" ht="12.75">
      <c r="B77" s="18"/>
      <c r="C77" s="14"/>
      <c r="D77" s="18"/>
      <c r="E77" s="18"/>
    </row>
    <row r="78" spans="2:5" ht="25.5">
      <c r="B78" s="26" t="s">
        <v>38</v>
      </c>
      <c r="C78" s="14">
        <f>C79-C80</f>
        <v>0</v>
      </c>
      <c r="D78" s="18">
        <f>D79-D80</f>
        <v>0</v>
      </c>
      <c r="E78" s="18">
        <f>E79-E80</f>
        <v>0</v>
      </c>
    </row>
    <row r="79" spans="2:5" ht="12.75">
      <c r="B79" s="17" t="s">
        <v>29</v>
      </c>
      <c r="C79" s="14">
        <f>C47</f>
        <v>0</v>
      </c>
      <c r="D79" s="18">
        <f>D47</f>
        <v>0</v>
      </c>
      <c r="E79" s="18">
        <f>E47</f>
        <v>0</v>
      </c>
    </row>
    <row r="80" spans="2:5" ht="12.75">
      <c r="B80" s="17" t="s">
        <v>32</v>
      </c>
      <c r="C80" s="14">
        <f>C50</f>
        <v>0</v>
      </c>
      <c r="D80" s="18">
        <f>D50</f>
        <v>0</v>
      </c>
      <c r="E80" s="18">
        <f>E50</f>
        <v>0</v>
      </c>
    </row>
    <row r="81" spans="2:5" ht="12.75">
      <c r="B81" s="22"/>
      <c r="C81" s="14"/>
      <c r="D81" s="18"/>
      <c r="E81" s="18"/>
    </row>
    <row r="82" spans="2:5" ht="12.75">
      <c r="B82" s="22" t="s">
        <v>39</v>
      </c>
      <c r="C82" s="14">
        <f>C20</f>
        <v>0</v>
      </c>
      <c r="D82" s="14">
        <f>D20</f>
        <v>0</v>
      </c>
      <c r="E82" s="14">
        <f>E20</f>
        <v>0</v>
      </c>
    </row>
    <row r="83" spans="2:5" ht="12.75">
      <c r="B83" s="22"/>
      <c r="C83" s="14"/>
      <c r="D83" s="14"/>
      <c r="E83" s="14"/>
    </row>
    <row r="84" spans="2:5" ht="12.75">
      <c r="B84" s="22" t="s">
        <v>16</v>
      </c>
      <c r="C84" s="23"/>
      <c r="D84" s="14">
        <f>D24</f>
        <v>0</v>
      </c>
      <c r="E84" s="14">
        <f>E24</f>
        <v>0</v>
      </c>
    </row>
    <row r="85" spans="2:5" ht="12.75">
      <c r="B85" s="22"/>
      <c r="C85" s="14"/>
      <c r="D85" s="14"/>
      <c r="E85" s="14"/>
    </row>
    <row r="86" spans="2:5" ht="12.75">
      <c r="B86" s="24" t="s">
        <v>40</v>
      </c>
      <c r="C86" s="16">
        <f>C76+C78-C82+C84</f>
        <v>0</v>
      </c>
      <c r="D86" s="15">
        <f>D76+D78-D82+D84</f>
        <v>0</v>
      </c>
      <c r="E86" s="15">
        <f>E76+E78-E82+E84</f>
        <v>0</v>
      </c>
    </row>
    <row r="87" spans="2:5" ht="12.75">
      <c r="B87" s="24"/>
      <c r="C87" s="16"/>
      <c r="D87" s="15"/>
      <c r="E87" s="15"/>
    </row>
    <row r="88" spans="2:5" ht="25.5">
      <c r="B88" s="25" t="s">
        <v>41</v>
      </c>
      <c r="C88" s="16">
        <f>C86-C78</f>
        <v>0</v>
      </c>
      <c r="D88" s="15">
        <f>D86-D78</f>
        <v>0</v>
      </c>
      <c r="E88" s="15">
        <f>E86-E78</f>
        <v>0</v>
      </c>
    </row>
    <row r="89" spans="2:5" ht="13.5" thickBot="1">
      <c r="B89" s="19"/>
      <c r="C89" s="20"/>
      <c r="D89" s="19"/>
      <c r="E89" s="19"/>
    </row>
    <row r="91" spans="2:5" ht="12.75">
      <c r="B91" s="41" t="s">
        <v>51</v>
      </c>
      <c r="D91" s="65" t="s">
        <v>52</v>
      </c>
      <c r="E91" s="65"/>
    </row>
    <row r="94" spans="2:5" ht="12.75">
      <c r="B94" s="40" t="s">
        <v>46</v>
      </c>
      <c r="D94" s="65" t="s">
        <v>47</v>
      </c>
      <c r="E94" s="65"/>
    </row>
    <row r="95" spans="2:5" ht="12.75">
      <c r="B95" s="40" t="s">
        <v>53</v>
      </c>
      <c r="D95" s="65" t="s">
        <v>48</v>
      </c>
      <c r="E95" s="65"/>
    </row>
    <row r="96" spans="2:5" ht="12.75">
      <c r="B96" s="40" t="s">
        <v>50</v>
      </c>
      <c r="D96" s="65" t="s">
        <v>49</v>
      </c>
      <c r="E96" s="65"/>
    </row>
    <row r="97" ht="12.75">
      <c r="B97" s="40"/>
    </row>
    <row r="98" ht="12.75">
      <c r="B98" s="40"/>
    </row>
    <row r="99" ht="12.75">
      <c r="B99" s="40"/>
    </row>
  </sheetData>
  <sheetProtection/>
  <mergeCells count="23">
    <mergeCell ref="D94:E94"/>
    <mergeCell ref="B6:E6"/>
    <mergeCell ref="B32:E32"/>
    <mergeCell ref="D95:E95"/>
    <mergeCell ref="D42:D43"/>
    <mergeCell ref="D11:D12"/>
    <mergeCell ref="B3:E3"/>
    <mergeCell ref="B4:E4"/>
    <mergeCell ref="D96:E96"/>
    <mergeCell ref="B55:B56"/>
    <mergeCell ref="D55:D56"/>
    <mergeCell ref="B42:B43"/>
    <mergeCell ref="C42:C43"/>
    <mergeCell ref="D91:E91"/>
    <mergeCell ref="D73:D74"/>
    <mergeCell ref="B73:B74"/>
    <mergeCell ref="B2:E2"/>
    <mergeCell ref="B7:E7"/>
    <mergeCell ref="B8:E8"/>
    <mergeCell ref="B9:E9"/>
    <mergeCell ref="B11:B12"/>
    <mergeCell ref="B5:E5"/>
    <mergeCell ref="C73:C7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71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2021-07-18T06:15:44Z</cp:lastPrinted>
  <dcterms:created xsi:type="dcterms:W3CDTF">2016-10-11T20:00:09Z</dcterms:created>
  <dcterms:modified xsi:type="dcterms:W3CDTF">2021-07-18T06:16:06Z</dcterms:modified>
  <cp:category/>
  <cp:version/>
  <cp:contentType/>
  <cp:contentStatus/>
</cp:coreProperties>
</file>