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1"/>
  </bookViews>
  <sheets>
    <sheet name="F6a_EAEPED_COG" sheetId="1" r:id="rId1"/>
    <sheet name="Hoja1" sheetId="2" r:id="rId2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<sst xmlns="http://schemas.openxmlformats.org/spreadsheetml/2006/main" count="347" uniqueCount="101">
  <si>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</si>
  <si>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</si>
  <si>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</si>
  <si>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</si>
  <si>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</si>
  <si>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</si>
  <si>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</si>
  <si>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</si>
  <si>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</si>
  <si>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</si>
  <si>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</si>
  <si>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</si>
  <si>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</si>
  <si>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</si>
  <si>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</si>
  <si>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</si>
  <si>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</si>
  <si>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</si>
  <si>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</si>
  <si>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</si>
  <si>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</si>
  <si>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</si>
  <si>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</si>
  <si>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</si>
  <si>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</si>
  <si>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</si>
  <si>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</si>
  <si>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</si>
  <si>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</si>
  <si>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</si>
  <si>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</si>
  <si>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</si>
  <si>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</si>
  <si>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</si>
  <si>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</si>
  <si>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</si>
  <si>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</si>
  <si>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</si>
  <si>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</si>
  <si>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</si>
  <si>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</si>
  <si>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</si>
  <si>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</si>
  <si>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</si>
  <si>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</si>
  <si>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</si>
  <si>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</si>
  <si>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</si>
  <si>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</si>
  <si>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</si>
  <si>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</si>
  <si>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</si>
  <si>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</si>
  <si>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</si>
  <si>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</si>
  <si>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</si>
  <si>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</si>
  <si>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</si>
  <si>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</si>
  <si>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</si>
  <si>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</si>
  <si>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</si>
  <si>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</si>
  <si>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</si>
  <si>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</si>
  <si>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</si>
  <si>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</si>
  <si>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</si>
  <si>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</si>
  <si>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</si>
  <si>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</si>
  <si>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</si>
  <si>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</si>
  <si>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</si>
  <si>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</si>
  <si>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</si>
  <si>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</si>
  <si>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</si>
  <si>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</si>
  <si>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</si>
  <si>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</si>
  <si>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</si>
  <si>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</si>
  <si>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</si>
  <si>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</si>
  <si>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</si>
  <si>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</si>
  <si>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de Campeche</t>
  </si>
  <si>
    <t>Municipio de Calakmul</t>
  </si>
  <si>
    <t>Autorizó</t>
  </si>
  <si>
    <t>Elaboró</t>
  </si>
  <si>
    <t>Ing. Eliaquín Nehmías Kantun Pool</t>
  </si>
  <si>
    <t>Director General</t>
  </si>
  <si>
    <t>Administrador General</t>
  </si>
  <si>
    <t>_______________________________</t>
  </si>
  <si>
    <t>___________________________________</t>
  </si>
  <si>
    <t>Psic. Sergio Samaniego Martinez</t>
  </si>
  <si>
    <t>Nombre del Ente Publico: Sistema para el Desarrollo Integral de la Familia del Municipio de Calakmul (a)</t>
  </si>
  <si>
    <t>Anexos: 2o. Trimestre 2021</t>
  </si>
  <si>
    <t>2018-2021</t>
  </si>
  <si>
    <t>Del 1 de Enero al 30 de junio 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</si>
</sst>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164" fontId="37" fillId="33" borderId="13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horizontal="right" vertical="center"/>
    </xf>
    <xf numFmtId="0" fontId="36" fillId="33" borderId="14" xfId="0" applyFont="1" applyFill="1" applyBorder="1" applyAlignment="1">
      <alignment horizontal="left" vertical="center" indent="3"/>
    </xf>
    <xf numFmtId="0" fontId="36" fillId="33" borderId="15" xfId="0" applyFont="1" applyFill="1" applyBorder="1" applyAlignment="1">
      <alignment/>
    </xf>
    <xf numFmtId="164" fontId="36" fillId="33" borderId="15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164" fontId="36" fillId="33" borderId="18" xfId="0" applyNumberFormat="1" applyFont="1" applyFill="1" applyBorder="1" applyAlignment="1">
      <alignment horizontal="right" vertical="center"/>
    </xf>
    <xf numFmtId="164" fontId="36" fillId="33" borderId="17" xfId="0" applyNumberFormat="1" applyFont="1" applyFill="1" applyBorder="1" applyAlignment="1">
      <alignment horizontal="right" vertical="center"/>
    </xf>
    <xf numFmtId="0" fontId="37" fillId="33" borderId="19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164" fontId="37" fillId="33" borderId="21" xfId="0" applyNumberFormat="1" applyFont="1" applyFill="1" applyBorder="1" applyAlignment="1">
      <alignment horizontal="righ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164" fontId="37" fillId="33" borderId="15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7" fillId="33" borderId="22" xfId="0" applyFont="1" applyFill="1" applyBorder="1" applyAlignment="1">
      <alignment horizontal="left" vertical="center"/>
    </xf>
    <xf numFmtId="0" fontId="37" fillId="33" borderId="23" xfId="0" applyFont="1" applyFill="1" applyBorder="1" applyAlignment="1">
      <alignment horizontal="left" vertical="center"/>
    </xf>
    <xf numFmtId="164" fontId="37" fillId="33" borderId="24" xfId="0" applyNumberFormat="1" applyFont="1" applyFill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33" borderId="2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2</xdr:row>
      <xdr:rowOff>0</xdr:rowOff>
    </xdr:from>
    <xdr:to>
      <xdr:col>2</xdr:col>
      <xdr:colOff>1066800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619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142875</xdr:rowOff>
    </xdr:from>
    <xdr:to>
      <xdr:col>2</xdr:col>
      <xdr:colOff>19050</xdr:colOff>
      <xdr:row>5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143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1</xdr:row>
      <xdr:rowOff>114300</xdr:rowOff>
    </xdr:from>
    <xdr:to>
      <xdr:col>8</xdr:col>
      <xdr:colOff>923925</xdr:colOff>
      <xdr:row>5</xdr:row>
      <xdr:rowOff>47625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28575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1924050</xdr:colOff>
      <xdr:row>4</xdr:row>
      <xdr:rowOff>47625</xdr:rowOff>
    </xdr:from>
    <xdr:to>
      <xdr:col>6</xdr:col>
      <xdr:colOff>228600</xdr:colOff>
      <xdr:row>4</xdr:row>
      <xdr:rowOff>95250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2924175" y="733425"/>
          <a:ext cx="4619625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</xdr:row>
      <xdr:rowOff>104775</xdr:rowOff>
    </xdr:from>
    <xdr:to>
      <xdr:col>2</xdr:col>
      <xdr:colOff>171450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667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</xdr:row>
      <xdr:rowOff>104775</xdr:rowOff>
    </xdr:from>
    <xdr:to>
      <xdr:col>8</xdr:col>
      <xdr:colOff>819150</xdr:colOff>
      <xdr:row>6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466725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76200</xdr:rowOff>
    </xdr:from>
    <xdr:to>
      <xdr:col>2</xdr:col>
      <xdr:colOff>1257300</xdr:colOff>
      <xdr:row>6</xdr:row>
      <xdr:rowOff>38100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438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50" sqref="H5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5" customHeight="1">
      <c r="B2" s="29" t="s">
        <v>98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87</v>
      </c>
      <c r="C3" s="33"/>
      <c r="D3" s="33"/>
      <c r="E3" s="33"/>
      <c r="F3" s="33"/>
      <c r="G3" s="33"/>
      <c r="H3" s="33"/>
      <c r="I3" s="34"/>
    </row>
    <row r="4" spans="2:9" ht="12.75">
      <c r="B4" s="32" t="s">
        <v>88</v>
      </c>
      <c r="C4" s="33"/>
      <c r="D4" s="33"/>
      <c r="E4" s="33"/>
      <c r="F4" s="33"/>
      <c r="G4" s="33"/>
      <c r="H4" s="33"/>
      <c r="I4" s="34"/>
    </row>
    <row r="5" spans="2:9" ht="12.75">
      <c r="B5" s="32" t="s">
        <v>99</v>
      </c>
      <c r="C5" s="33"/>
      <c r="D5" s="33"/>
      <c r="E5" s="33"/>
      <c r="F5" s="33"/>
      <c r="G5" s="33"/>
      <c r="H5" s="33"/>
      <c r="I5" s="34"/>
    </row>
    <row r="6" spans="2:9" ht="12.75">
      <c r="B6" s="32" t="s">
        <v>97</v>
      </c>
      <c r="C6" s="33"/>
      <c r="D6" s="33"/>
      <c r="E6" s="33"/>
      <c r="F6" s="33"/>
      <c r="G6" s="33"/>
      <c r="H6" s="33"/>
      <c r="I6" s="34"/>
    </row>
    <row r="7" spans="2:9" ht="12.75">
      <c r="B7" s="32" t="s">
        <v>0</v>
      </c>
      <c r="C7" s="33"/>
      <c r="D7" s="33"/>
      <c r="E7" s="33"/>
      <c r="F7" s="33"/>
      <c r="G7" s="33"/>
      <c r="H7" s="33"/>
      <c r="I7" s="34"/>
    </row>
    <row r="8" spans="2:9" ht="15.75" customHeight="1">
      <c r="B8" s="32" t="s">
        <v>1</v>
      </c>
      <c r="C8" s="33"/>
      <c r="D8" s="33"/>
      <c r="E8" s="33"/>
      <c r="F8" s="33"/>
      <c r="G8" s="33"/>
      <c r="H8" s="33"/>
      <c r="I8" s="34"/>
    </row>
    <row r="9" spans="2:9" ht="15" customHeight="1">
      <c r="B9" s="32" t="s">
        <v>100</v>
      </c>
      <c r="C9" s="33"/>
      <c r="D9" s="33"/>
      <c r="E9" s="33"/>
      <c r="F9" s="33"/>
      <c r="G9" s="33"/>
      <c r="H9" s="33"/>
      <c r="I9" s="34"/>
    </row>
    <row r="10" spans="2:9" ht="13.5" thickBot="1">
      <c r="B10" s="35" t="s">
        <v>2</v>
      </c>
      <c r="C10" s="36"/>
      <c r="D10" s="36"/>
      <c r="E10" s="36"/>
      <c r="F10" s="36"/>
      <c r="G10" s="36"/>
      <c r="H10" s="36"/>
      <c r="I10" s="37"/>
    </row>
    <row r="11" spans="2:9" ht="12.75">
      <c r="B11" s="29" t="s">
        <v>3</v>
      </c>
      <c r="C11" s="31"/>
      <c r="D11" s="29" t="s">
        <v>4</v>
      </c>
      <c r="E11" s="30"/>
      <c r="F11" s="30"/>
      <c r="G11" s="30"/>
      <c r="H11" s="31"/>
      <c r="I11" s="41" t="s">
        <v>5</v>
      </c>
    </row>
    <row r="12" spans="2:9" ht="13.5" thickBot="1">
      <c r="B12" s="32"/>
      <c r="C12" s="34"/>
      <c r="D12" s="35"/>
      <c r="E12" s="36"/>
      <c r="F12" s="36"/>
      <c r="G12" s="36"/>
      <c r="H12" s="37"/>
      <c r="I12" s="42"/>
    </row>
    <row r="13" spans="2:9" ht="26.25" thickBot="1">
      <c r="B13" s="35"/>
      <c r="C13" s="37"/>
      <c r="D13" s="2" t="s">
        <v>6</v>
      </c>
      <c r="E13" s="3" t="s">
        <v>7</v>
      </c>
      <c r="F13" s="2" t="s">
        <v>8</v>
      </c>
      <c r="G13" s="2" t="s">
        <v>9</v>
      </c>
      <c r="H13" s="2" t="s">
        <v>10</v>
      </c>
      <c r="I13" s="43"/>
    </row>
    <row r="14" spans="2:9" ht="12.75">
      <c r="B14" s="4" t="s">
        <v>11</v>
      </c>
      <c r="C14" s="5"/>
      <c r="D14" s="6">
        <f aca="true" t="shared" si="0" ref="D14:I14">D15+D23+D33+D43+D53+D63+D76+D80+D67</f>
        <v>5538319.000000001</v>
      </c>
      <c r="E14" s="6">
        <f t="shared" si="0"/>
        <v>0</v>
      </c>
      <c r="F14" s="6">
        <f t="shared" si="0"/>
        <v>5538319.000000001</v>
      </c>
      <c r="G14" s="6">
        <f t="shared" si="0"/>
        <v>0</v>
      </c>
      <c r="H14" s="6">
        <f t="shared" si="0"/>
        <v>0</v>
      </c>
      <c r="I14" s="6">
        <f t="shared" si="0"/>
        <v>5538319.000000001</v>
      </c>
    </row>
    <row r="15" spans="2:9" s="20" customFormat="1" ht="12.75">
      <c r="B15" s="18" t="s">
        <v>12</v>
      </c>
      <c r="C15" s="19"/>
      <c r="D15" s="6">
        <f aca="true" t="shared" si="1" ref="D15:I15">SUM(D16:D22)</f>
        <v>4131514.68</v>
      </c>
      <c r="E15" s="6">
        <f t="shared" si="1"/>
        <v>0</v>
      </c>
      <c r="F15" s="6">
        <f t="shared" si="1"/>
        <v>4131514.68</v>
      </c>
      <c r="G15" s="6">
        <f t="shared" si="1"/>
        <v>0</v>
      </c>
      <c r="H15" s="6">
        <f t="shared" si="1"/>
        <v>0</v>
      </c>
      <c r="I15" s="6">
        <f t="shared" si="1"/>
        <v>4131514.68</v>
      </c>
    </row>
    <row r="16" spans="2:9" ht="12.75">
      <c r="B16" s="8" t="s">
        <v>13</v>
      </c>
      <c r="C16" s="9"/>
      <c r="D16" s="7">
        <v>1469062.95</v>
      </c>
      <c r="E16" s="10">
        <v>0</v>
      </c>
      <c r="F16" s="10">
        <f>D16+E16</f>
        <v>1469062.95</v>
      </c>
      <c r="G16" s="10">
        <v>0</v>
      </c>
      <c r="H16" s="10">
        <v>0</v>
      </c>
      <c r="I16" s="10">
        <f>F16-G16</f>
        <v>1469062.95</v>
      </c>
    </row>
    <row r="17" spans="2:9" ht="12.75">
      <c r="B17" s="8" t="s">
        <v>14</v>
      </c>
      <c r="C17" s="9"/>
      <c r="D17" s="7">
        <v>1707918.95</v>
      </c>
      <c r="E17" s="10">
        <v>0</v>
      </c>
      <c r="F17" s="10">
        <f aca="true" t="shared" si="2" ref="F17:F22">D17+E17</f>
        <v>1707918.95</v>
      </c>
      <c r="G17" s="10">
        <v>0</v>
      </c>
      <c r="H17" s="10">
        <v>0</v>
      </c>
      <c r="I17" s="10">
        <f aca="true" t="shared" si="3" ref="I17:I22">F17-G17</f>
        <v>1707918.95</v>
      </c>
    </row>
    <row r="18" spans="2:9" ht="12.75">
      <c r="B18" s="8" t="s">
        <v>15</v>
      </c>
      <c r="C18" s="9"/>
      <c r="D18" s="7">
        <v>461315.18</v>
      </c>
      <c r="E18" s="10">
        <v>0</v>
      </c>
      <c r="F18" s="10">
        <f t="shared" si="2"/>
        <v>461315.18</v>
      </c>
      <c r="G18" s="10">
        <v>0</v>
      </c>
      <c r="H18" s="10">
        <v>0</v>
      </c>
      <c r="I18" s="10">
        <f t="shared" si="3"/>
        <v>461315.18</v>
      </c>
    </row>
    <row r="19" spans="2:9" ht="12.75">
      <c r="B19" s="8" t="s">
        <v>16</v>
      </c>
      <c r="C19" s="9"/>
      <c r="D19" s="7"/>
      <c r="E19" s="10">
        <v>0</v>
      </c>
      <c r="F19" s="10">
        <f t="shared" si="2"/>
        <v>0</v>
      </c>
      <c r="G19" s="10"/>
      <c r="H19" s="10"/>
      <c r="I19" s="10">
        <f t="shared" si="3"/>
        <v>0</v>
      </c>
    </row>
    <row r="20" spans="2:9" ht="12.75">
      <c r="B20" s="8" t="s">
        <v>17</v>
      </c>
      <c r="C20" s="9"/>
      <c r="D20" s="7">
        <v>30000</v>
      </c>
      <c r="E20" s="10">
        <v>0</v>
      </c>
      <c r="F20" s="10">
        <f t="shared" si="2"/>
        <v>30000</v>
      </c>
      <c r="G20" s="10">
        <v>0</v>
      </c>
      <c r="H20" s="10">
        <v>0</v>
      </c>
      <c r="I20" s="10">
        <f t="shared" si="3"/>
        <v>30000</v>
      </c>
    </row>
    <row r="21" spans="2:9" ht="12.75">
      <c r="B21" s="8" t="s">
        <v>18</v>
      </c>
      <c r="C21" s="9"/>
      <c r="D21" s="7">
        <v>10000</v>
      </c>
      <c r="E21" s="10">
        <v>0</v>
      </c>
      <c r="F21" s="10">
        <f t="shared" si="2"/>
        <v>10000</v>
      </c>
      <c r="G21" s="10">
        <v>0</v>
      </c>
      <c r="H21" s="10">
        <v>0</v>
      </c>
      <c r="I21" s="10">
        <f t="shared" si="3"/>
        <v>10000</v>
      </c>
    </row>
    <row r="22" spans="2:9" ht="12.75">
      <c r="B22" s="8" t="s">
        <v>19</v>
      </c>
      <c r="C22" s="9"/>
      <c r="D22" s="7">
        <v>453217.6</v>
      </c>
      <c r="E22" s="10">
        <v>0</v>
      </c>
      <c r="F22" s="10">
        <f t="shared" si="2"/>
        <v>453217.6</v>
      </c>
      <c r="G22" s="10">
        <v>0</v>
      </c>
      <c r="H22" s="10">
        <v>0</v>
      </c>
      <c r="I22" s="10">
        <f t="shared" si="3"/>
        <v>453217.6</v>
      </c>
    </row>
    <row r="23" spans="2:9" s="20" customFormat="1" ht="12.75">
      <c r="B23" s="18" t="s">
        <v>20</v>
      </c>
      <c r="C23" s="19"/>
      <c r="D23" s="6">
        <f aca="true" t="shared" si="4" ref="D23:I23">SUM(D24:D32)</f>
        <v>303095.79000000004</v>
      </c>
      <c r="E23" s="6">
        <f t="shared" si="4"/>
        <v>0</v>
      </c>
      <c r="F23" s="6">
        <f t="shared" si="4"/>
        <v>303095.79000000004</v>
      </c>
      <c r="G23" s="6">
        <f t="shared" si="4"/>
        <v>0</v>
      </c>
      <c r="H23" s="6">
        <f t="shared" si="4"/>
        <v>0</v>
      </c>
      <c r="I23" s="6">
        <f t="shared" si="4"/>
        <v>303095.79000000004</v>
      </c>
    </row>
    <row r="24" spans="2:9" ht="12.75">
      <c r="B24" s="8" t="s">
        <v>21</v>
      </c>
      <c r="C24" s="9"/>
      <c r="D24" s="7">
        <v>118322</v>
      </c>
      <c r="E24" s="10">
        <v>0</v>
      </c>
      <c r="F24" s="7">
        <f aca="true" t="shared" si="5" ref="F24:F32">D24+E24</f>
        <v>118322</v>
      </c>
      <c r="G24" s="10">
        <v>0</v>
      </c>
      <c r="H24" s="10">
        <v>0</v>
      </c>
      <c r="I24" s="10">
        <f>F24-G24</f>
        <v>118322</v>
      </c>
    </row>
    <row r="25" spans="2:9" ht="12.75">
      <c r="B25" s="8" t="s">
        <v>22</v>
      </c>
      <c r="C25" s="9"/>
      <c r="D25" s="7">
        <v>14563.79</v>
      </c>
      <c r="E25" s="10">
        <v>0</v>
      </c>
      <c r="F25" s="7">
        <f t="shared" si="5"/>
        <v>14563.79</v>
      </c>
      <c r="G25" s="10">
        <v>0</v>
      </c>
      <c r="H25" s="10">
        <v>0</v>
      </c>
      <c r="I25" s="10">
        <f aca="true" t="shared" si="6" ref="I25:I87">F25-G25</f>
        <v>14563.79</v>
      </c>
    </row>
    <row r="26" spans="2:9" ht="12.75">
      <c r="B26" s="8" t="s">
        <v>23</v>
      </c>
      <c r="C26" s="9"/>
      <c r="D26" s="7"/>
      <c r="E26" s="10"/>
      <c r="F26" s="7">
        <f t="shared" si="5"/>
        <v>0</v>
      </c>
      <c r="G26" s="10"/>
      <c r="H26" s="10"/>
      <c r="I26" s="10">
        <f t="shared" si="6"/>
        <v>0</v>
      </c>
    </row>
    <row r="27" spans="2:9" ht="12.75">
      <c r="B27" s="8" t="s">
        <v>24</v>
      </c>
      <c r="C27" s="9"/>
      <c r="D27" s="7">
        <v>6750</v>
      </c>
      <c r="E27" s="10">
        <v>0</v>
      </c>
      <c r="F27" s="7">
        <f t="shared" si="5"/>
        <v>6750</v>
      </c>
      <c r="G27" s="10">
        <v>0</v>
      </c>
      <c r="H27" s="10">
        <v>0</v>
      </c>
      <c r="I27" s="10">
        <f t="shared" si="6"/>
        <v>6750</v>
      </c>
    </row>
    <row r="28" spans="2:9" ht="12.75">
      <c r="B28" s="8" t="s">
        <v>25</v>
      </c>
      <c r="C28" s="9"/>
      <c r="D28" s="7">
        <v>27910</v>
      </c>
      <c r="E28" s="10">
        <v>0</v>
      </c>
      <c r="F28" s="7">
        <f t="shared" si="5"/>
        <v>27910</v>
      </c>
      <c r="G28" s="10">
        <v>0</v>
      </c>
      <c r="H28" s="10">
        <v>0</v>
      </c>
      <c r="I28" s="10">
        <f t="shared" si="6"/>
        <v>27910</v>
      </c>
    </row>
    <row r="29" spans="2:9" ht="12.75">
      <c r="B29" s="8" t="s">
        <v>26</v>
      </c>
      <c r="C29" s="9"/>
      <c r="D29" s="7">
        <v>127000</v>
      </c>
      <c r="E29" s="10">
        <v>0</v>
      </c>
      <c r="F29" s="7">
        <f t="shared" si="5"/>
        <v>127000</v>
      </c>
      <c r="G29" s="10">
        <v>0</v>
      </c>
      <c r="H29" s="10">
        <v>0</v>
      </c>
      <c r="I29" s="10">
        <f t="shared" si="6"/>
        <v>127000</v>
      </c>
    </row>
    <row r="30" spans="2:9" ht="12.75">
      <c r="B30" s="8" t="s">
        <v>27</v>
      </c>
      <c r="C30" s="9"/>
      <c r="D30" s="7">
        <v>3000</v>
      </c>
      <c r="E30" s="10">
        <v>0</v>
      </c>
      <c r="F30" s="7">
        <f t="shared" si="5"/>
        <v>3000</v>
      </c>
      <c r="G30" s="10">
        <v>0</v>
      </c>
      <c r="H30" s="10">
        <v>0</v>
      </c>
      <c r="I30" s="10">
        <f t="shared" si="6"/>
        <v>3000</v>
      </c>
    </row>
    <row r="31" spans="2:9" ht="12.75">
      <c r="B31" s="8" t="s">
        <v>28</v>
      </c>
      <c r="C31" s="9"/>
      <c r="D31" s="7"/>
      <c r="E31" s="10"/>
      <c r="F31" s="7">
        <f t="shared" si="5"/>
        <v>0</v>
      </c>
      <c r="G31" s="10"/>
      <c r="H31" s="10"/>
      <c r="I31" s="10">
        <f t="shared" si="6"/>
        <v>0</v>
      </c>
    </row>
    <row r="32" spans="2:9" ht="12.75">
      <c r="B32" s="8" t="s">
        <v>29</v>
      </c>
      <c r="C32" s="9"/>
      <c r="D32" s="7">
        <v>5550</v>
      </c>
      <c r="E32" s="10">
        <v>0</v>
      </c>
      <c r="F32" s="7">
        <f t="shared" si="5"/>
        <v>5550</v>
      </c>
      <c r="G32" s="10">
        <v>0</v>
      </c>
      <c r="H32" s="10">
        <v>0</v>
      </c>
      <c r="I32" s="10">
        <f t="shared" si="6"/>
        <v>5550</v>
      </c>
    </row>
    <row r="33" spans="2:9" s="20" customFormat="1" ht="12.75">
      <c r="B33" s="18" t="s">
        <v>30</v>
      </c>
      <c r="C33" s="19"/>
      <c r="D33" s="6">
        <f aca="true" t="shared" si="7" ref="D33:I33">SUM(D34:D42)</f>
        <v>698708.53</v>
      </c>
      <c r="E33" s="6">
        <f t="shared" si="7"/>
        <v>0</v>
      </c>
      <c r="F33" s="6">
        <f t="shared" si="7"/>
        <v>698708.53</v>
      </c>
      <c r="G33" s="6">
        <f t="shared" si="7"/>
        <v>0</v>
      </c>
      <c r="H33" s="6">
        <f t="shared" si="7"/>
        <v>0</v>
      </c>
      <c r="I33" s="6">
        <f t="shared" si="7"/>
        <v>698708.53</v>
      </c>
    </row>
    <row r="34" spans="2:9" ht="12.75">
      <c r="B34" s="8" t="s">
        <v>31</v>
      </c>
      <c r="C34" s="9"/>
      <c r="D34" s="27">
        <v>52000</v>
      </c>
      <c r="E34" s="10">
        <v>0</v>
      </c>
      <c r="F34" s="7">
        <f aca="true" t="shared" si="8" ref="F34:F42">D34+E34</f>
        <v>52000</v>
      </c>
      <c r="G34" s="10">
        <v>0</v>
      </c>
      <c r="H34" s="10">
        <v>0</v>
      </c>
      <c r="I34" s="10">
        <f t="shared" si="6"/>
        <v>52000</v>
      </c>
    </row>
    <row r="35" spans="2:9" ht="12.75">
      <c r="B35" s="8" t="s">
        <v>32</v>
      </c>
      <c r="C35" s="9"/>
      <c r="D35" s="27">
        <v>59800</v>
      </c>
      <c r="E35" s="10">
        <v>0</v>
      </c>
      <c r="F35" s="7">
        <f t="shared" si="8"/>
        <v>59800</v>
      </c>
      <c r="G35" s="10">
        <v>0</v>
      </c>
      <c r="H35" s="10">
        <v>0</v>
      </c>
      <c r="I35" s="10">
        <f t="shared" si="6"/>
        <v>59800</v>
      </c>
    </row>
    <row r="36" spans="2:9" ht="12.75">
      <c r="B36" s="8" t="s">
        <v>33</v>
      </c>
      <c r="C36" s="9"/>
      <c r="D36" s="27">
        <v>265488.53</v>
      </c>
      <c r="E36" s="10">
        <v>0</v>
      </c>
      <c r="F36" s="7">
        <f t="shared" si="8"/>
        <v>265488.53</v>
      </c>
      <c r="G36" s="10">
        <v>0</v>
      </c>
      <c r="H36" s="10">
        <v>0</v>
      </c>
      <c r="I36" s="10">
        <f t="shared" si="6"/>
        <v>265488.53</v>
      </c>
    </row>
    <row r="37" spans="2:9" ht="12.75">
      <c r="B37" s="8" t="s">
        <v>34</v>
      </c>
      <c r="C37" s="9"/>
      <c r="D37" s="27">
        <v>48000</v>
      </c>
      <c r="E37" s="10">
        <v>0</v>
      </c>
      <c r="F37" s="7">
        <f t="shared" si="8"/>
        <v>48000</v>
      </c>
      <c r="G37" s="10">
        <v>0</v>
      </c>
      <c r="H37" s="10">
        <v>0</v>
      </c>
      <c r="I37" s="10">
        <f t="shared" si="6"/>
        <v>48000</v>
      </c>
    </row>
    <row r="38" spans="2:9" ht="12.75">
      <c r="B38" s="8" t="s">
        <v>35</v>
      </c>
      <c r="C38" s="9"/>
      <c r="D38" s="27">
        <v>52150</v>
      </c>
      <c r="E38" s="10">
        <v>0</v>
      </c>
      <c r="F38" s="7">
        <f t="shared" si="8"/>
        <v>52150</v>
      </c>
      <c r="G38" s="10">
        <v>0</v>
      </c>
      <c r="H38" s="10">
        <v>0</v>
      </c>
      <c r="I38" s="10">
        <f t="shared" si="6"/>
        <v>52150</v>
      </c>
    </row>
    <row r="39" spans="2:9" ht="12.75">
      <c r="B39" s="8" t="s">
        <v>36</v>
      </c>
      <c r="C39" s="9"/>
      <c r="D39" s="27">
        <v>6100</v>
      </c>
      <c r="E39" s="10">
        <v>0</v>
      </c>
      <c r="F39" s="7">
        <f t="shared" si="8"/>
        <v>6100</v>
      </c>
      <c r="G39" s="10">
        <v>0</v>
      </c>
      <c r="H39" s="10">
        <v>0</v>
      </c>
      <c r="I39" s="10">
        <f t="shared" si="6"/>
        <v>6100</v>
      </c>
    </row>
    <row r="40" spans="2:9" ht="12.75">
      <c r="B40" s="8" t="s">
        <v>37</v>
      </c>
      <c r="C40" s="9"/>
      <c r="D40" s="27">
        <v>87570</v>
      </c>
      <c r="E40" s="10">
        <v>0</v>
      </c>
      <c r="F40" s="7">
        <f t="shared" si="8"/>
        <v>87570</v>
      </c>
      <c r="G40" s="10">
        <v>0</v>
      </c>
      <c r="H40" s="10">
        <v>0</v>
      </c>
      <c r="I40" s="10">
        <f t="shared" si="6"/>
        <v>87570</v>
      </c>
    </row>
    <row r="41" spans="2:9" ht="12.75">
      <c r="B41" s="8" t="s">
        <v>38</v>
      </c>
      <c r="C41" s="9"/>
      <c r="D41" s="27">
        <v>46600</v>
      </c>
      <c r="E41" s="10">
        <v>0</v>
      </c>
      <c r="F41" s="7">
        <f t="shared" si="8"/>
        <v>46600</v>
      </c>
      <c r="G41" s="10">
        <v>0</v>
      </c>
      <c r="H41" s="10">
        <v>0</v>
      </c>
      <c r="I41" s="10">
        <f t="shared" si="6"/>
        <v>46600</v>
      </c>
    </row>
    <row r="42" spans="2:9" ht="12.75">
      <c r="B42" s="8" t="s">
        <v>39</v>
      </c>
      <c r="C42" s="9"/>
      <c r="D42" s="27">
        <v>81000</v>
      </c>
      <c r="E42" s="10">
        <v>0</v>
      </c>
      <c r="F42" s="7">
        <f t="shared" si="8"/>
        <v>81000</v>
      </c>
      <c r="G42" s="10">
        <v>0</v>
      </c>
      <c r="H42" s="10">
        <v>0</v>
      </c>
      <c r="I42" s="10">
        <f t="shared" si="6"/>
        <v>81000</v>
      </c>
    </row>
    <row r="43" spans="2:9" s="20" customFormat="1" ht="12.75">
      <c r="B43" s="38" t="s">
        <v>40</v>
      </c>
      <c r="C43" s="39"/>
      <c r="D43" s="6">
        <f aca="true" t="shared" si="9" ref="D43:I43">SUM(D44:D52)</f>
        <v>385000</v>
      </c>
      <c r="E43" s="6">
        <f t="shared" si="9"/>
        <v>0</v>
      </c>
      <c r="F43" s="6">
        <f>SUM(F44:F52)</f>
        <v>385000</v>
      </c>
      <c r="G43" s="6">
        <f t="shared" si="9"/>
        <v>0</v>
      </c>
      <c r="H43" s="6">
        <f t="shared" si="9"/>
        <v>0</v>
      </c>
      <c r="I43" s="6">
        <f t="shared" si="9"/>
        <v>385000</v>
      </c>
    </row>
    <row r="44" spans="2:9" ht="12.75">
      <c r="B44" s="8" t="s">
        <v>41</v>
      </c>
      <c r="C44" s="9"/>
      <c r="D44" s="7">
        <v>0</v>
      </c>
      <c r="E44" s="7">
        <v>0</v>
      </c>
      <c r="F44" s="7">
        <f>D44+E44</f>
        <v>0</v>
      </c>
      <c r="G44" s="7">
        <v>0</v>
      </c>
      <c r="H44" s="7">
        <v>0</v>
      </c>
      <c r="I44" s="10">
        <f t="shared" si="6"/>
        <v>0</v>
      </c>
    </row>
    <row r="45" spans="2:9" ht="12.75">
      <c r="B45" s="8" t="s">
        <v>42</v>
      </c>
      <c r="C45" s="9"/>
      <c r="D45" s="7">
        <v>0</v>
      </c>
      <c r="E45" s="7">
        <v>0</v>
      </c>
      <c r="F45" s="7">
        <f aca="true" t="shared" si="10" ref="F45:F87">D45+E45</f>
        <v>0</v>
      </c>
      <c r="G45" s="7">
        <v>0</v>
      </c>
      <c r="H45" s="7">
        <v>0</v>
      </c>
      <c r="I45" s="10">
        <f t="shared" si="6"/>
        <v>0</v>
      </c>
    </row>
    <row r="46" spans="2:9" ht="12.75">
      <c r="B46" s="8" t="s">
        <v>43</v>
      </c>
      <c r="C46" s="9"/>
      <c r="D46" s="7">
        <v>0</v>
      </c>
      <c r="E46" s="7">
        <v>0</v>
      </c>
      <c r="F46" s="7">
        <f t="shared" si="10"/>
        <v>0</v>
      </c>
      <c r="G46" s="7">
        <v>0</v>
      </c>
      <c r="H46" s="7">
        <v>0</v>
      </c>
      <c r="I46" s="10">
        <f t="shared" si="6"/>
        <v>0</v>
      </c>
    </row>
    <row r="47" spans="2:9" ht="12.75">
      <c r="B47" s="8" t="s">
        <v>44</v>
      </c>
      <c r="C47" s="9"/>
      <c r="D47" s="7">
        <v>385000</v>
      </c>
      <c r="E47" s="10">
        <v>0</v>
      </c>
      <c r="F47" s="7">
        <f t="shared" si="10"/>
        <v>385000</v>
      </c>
      <c r="G47" s="10">
        <v>0</v>
      </c>
      <c r="H47" s="10">
        <v>0</v>
      </c>
      <c r="I47" s="10">
        <f t="shared" si="6"/>
        <v>385000</v>
      </c>
    </row>
    <row r="48" spans="2:9" ht="12.75">
      <c r="B48" s="8" t="s">
        <v>45</v>
      </c>
      <c r="C48" s="9"/>
      <c r="D48" s="7">
        <v>0</v>
      </c>
      <c r="E48" s="7">
        <v>0</v>
      </c>
      <c r="F48" s="7">
        <f t="shared" si="10"/>
        <v>0</v>
      </c>
      <c r="G48" s="7">
        <v>0</v>
      </c>
      <c r="H48" s="7">
        <v>0</v>
      </c>
      <c r="I48" s="10">
        <f t="shared" si="6"/>
        <v>0</v>
      </c>
    </row>
    <row r="49" spans="2:9" ht="12.75">
      <c r="B49" s="8" t="s">
        <v>46</v>
      </c>
      <c r="C49" s="9"/>
      <c r="D49" s="7">
        <v>0</v>
      </c>
      <c r="E49" s="7">
        <v>0</v>
      </c>
      <c r="F49" s="7">
        <f t="shared" si="10"/>
        <v>0</v>
      </c>
      <c r="G49" s="7">
        <v>0</v>
      </c>
      <c r="H49" s="7">
        <v>0</v>
      </c>
      <c r="I49" s="10">
        <f t="shared" si="6"/>
        <v>0</v>
      </c>
    </row>
    <row r="50" spans="2:9" ht="12.75">
      <c r="B50" s="8" t="s">
        <v>47</v>
      </c>
      <c r="C50" s="9"/>
      <c r="D50" s="7">
        <v>0</v>
      </c>
      <c r="E50" s="7">
        <v>0</v>
      </c>
      <c r="F50" s="7">
        <f t="shared" si="10"/>
        <v>0</v>
      </c>
      <c r="G50" s="7">
        <v>0</v>
      </c>
      <c r="H50" s="7">
        <v>0</v>
      </c>
      <c r="I50" s="10">
        <f t="shared" si="6"/>
        <v>0</v>
      </c>
    </row>
    <row r="51" spans="2:9" ht="12.75">
      <c r="B51" s="8" t="s">
        <v>48</v>
      </c>
      <c r="C51" s="9"/>
      <c r="D51" s="7">
        <v>0</v>
      </c>
      <c r="E51" s="7">
        <v>0</v>
      </c>
      <c r="F51" s="7">
        <f t="shared" si="10"/>
        <v>0</v>
      </c>
      <c r="G51" s="7">
        <v>0</v>
      </c>
      <c r="H51" s="7">
        <v>0</v>
      </c>
      <c r="I51" s="10">
        <f t="shared" si="6"/>
        <v>0</v>
      </c>
    </row>
    <row r="52" spans="2:9" ht="12.75">
      <c r="B52" s="8" t="s">
        <v>49</v>
      </c>
      <c r="C52" s="9"/>
      <c r="D52" s="7">
        <v>0</v>
      </c>
      <c r="E52" s="7">
        <v>0</v>
      </c>
      <c r="F52" s="7">
        <f t="shared" si="10"/>
        <v>0</v>
      </c>
      <c r="G52" s="7">
        <v>0</v>
      </c>
      <c r="H52" s="7">
        <v>0</v>
      </c>
      <c r="I52" s="10">
        <f t="shared" si="6"/>
        <v>0</v>
      </c>
    </row>
    <row r="53" spans="2:9" s="20" customFormat="1" ht="12.75">
      <c r="B53" s="38" t="s">
        <v>50</v>
      </c>
      <c r="C53" s="39"/>
      <c r="D53" s="6">
        <f aca="true" t="shared" si="11" ref="D53:I53">SUM(D54:D62)</f>
        <v>10000</v>
      </c>
      <c r="E53" s="6">
        <f t="shared" si="11"/>
        <v>0</v>
      </c>
      <c r="F53" s="6">
        <f t="shared" si="11"/>
        <v>10000</v>
      </c>
      <c r="G53" s="6">
        <f t="shared" si="11"/>
        <v>0</v>
      </c>
      <c r="H53" s="6">
        <f t="shared" si="11"/>
        <v>0</v>
      </c>
      <c r="I53" s="6">
        <f t="shared" si="11"/>
        <v>10000</v>
      </c>
    </row>
    <row r="54" spans="2:9" ht="12.75">
      <c r="B54" s="8" t="s">
        <v>51</v>
      </c>
      <c r="C54" s="9"/>
      <c r="D54" s="7">
        <v>10000</v>
      </c>
      <c r="E54" s="10">
        <v>0</v>
      </c>
      <c r="F54" s="7">
        <f t="shared" si="10"/>
        <v>10000</v>
      </c>
      <c r="G54" s="10">
        <v>0</v>
      </c>
      <c r="H54" s="10">
        <v>0</v>
      </c>
      <c r="I54" s="10">
        <f t="shared" si="6"/>
        <v>10000</v>
      </c>
    </row>
    <row r="55" spans="2:9" ht="12.75">
      <c r="B55" s="8" t="s">
        <v>52</v>
      </c>
      <c r="C55" s="9"/>
      <c r="D55" s="7">
        <v>0</v>
      </c>
      <c r="E55" s="7">
        <v>0</v>
      </c>
      <c r="F55" s="7">
        <f t="shared" si="10"/>
        <v>0</v>
      </c>
      <c r="G55" s="7">
        <v>0</v>
      </c>
      <c r="H55" s="7">
        <v>0</v>
      </c>
      <c r="I55" s="10">
        <f t="shared" si="6"/>
        <v>0</v>
      </c>
    </row>
    <row r="56" spans="2:9" ht="12.75">
      <c r="B56" s="8" t="s">
        <v>53</v>
      </c>
      <c r="C56" s="9"/>
      <c r="D56" s="7">
        <v>0</v>
      </c>
      <c r="E56" s="7">
        <v>0</v>
      </c>
      <c r="F56" s="7">
        <f t="shared" si="10"/>
        <v>0</v>
      </c>
      <c r="G56" s="7">
        <v>0</v>
      </c>
      <c r="H56" s="7">
        <v>0</v>
      </c>
      <c r="I56" s="10">
        <f t="shared" si="6"/>
        <v>0</v>
      </c>
    </row>
    <row r="57" spans="2:9" ht="12.75">
      <c r="B57" s="8" t="s">
        <v>54</v>
      </c>
      <c r="C57" s="9"/>
      <c r="D57" s="7">
        <v>0</v>
      </c>
      <c r="E57" s="7">
        <v>0</v>
      </c>
      <c r="F57" s="7">
        <f t="shared" si="10"/>
        <v>0</v>
      </c>
      <c r="G57" s="7">
        <v>0</v>
      </c>
      <c r="H57" s="7">
        <v>0</v>
      </c>
      <c r="I57" s="10">
        <f t="shared" si="6"/>
        <v>0</v>
      </c>
    </row>
    <row r="58" spans="2:9" ht="12.75">
      <c r="B58" s="8" t="s">
        <v>55</v>
      </c>
      <c r="C58" s="9"/>
      <c r="D58" s="7">
        <v>0</v>
      </c>
      <c r="E58" s="7">
        <v>0</v>
      </c>
      <c r="F58" s="7">
        <f t="shared" si="10"/>
        <v>0</v>
      </c>
      <c r="G58" s="7">
        <v>0</v>
      </c>
      <c r="H58" s="7">
        <v>0</v>
      </c>
      <c r="I58" s="10">
        <f t="shared" si="6"/>
        <v>0</v>
      </c>
    </row>
    <row r="59" spans="2:9" ht="12.75">
      <c r="B59" s="8" t="s">
        <v>56</v>
      </c>
      <c r="C59" s="9"/>
      <c r="D59" s="7">
        <v>0</v>
      </c>
      <c r="E59" s="7">
        <v>0</v>
      </c>
      <c r="F59" s="7">
        <f t="shared" si="10"/>
        <v>0</v>
      </c>
      <c r="G59" s="7">
        <v>0</v>
      </c>
      <c r="H59" s="7">
        <v>0</v>
      </c>
      <c r="I59" s="10">
        <f t="shared" si="6"/>
        <v>0</v>
      </c>
    </row>
    <row r="60" spans="2:9" ht="12.75">
      <c r="B60" s="8" t="s">
        <v>57</v>
      </c>
      <c r="C60" s="9"/>
      <c r="D60" s="7">
        <v>0</v>
      </c>
      <c r="E60" s="7">
        <v>0</v>
      </c>
      <c r="F60" s="7">
        <f t="shared" si="10"/>
        <v>0</v>
      </c>
      <c r="G60" s="7">
        <v>0</v>
      </c>
      <c r="H60" s="7">
        <v>0</v>
      </c>
      <c r="I60" s="10">
        <f t="shared" si="6"/>
        <v>0</v>
      </c>
    </row>
    <row r="61" spans="2:9" ht="12.75">
      <c r="B61" s="8" t="s">
        <v>58</v>
      </c>
      <c r="C61" s="9"/>
      <c r="D61" s="7">
        <v>0</v>
      </c>
      <c r="E61" s="7">
        <v>0</v>
      </c>
      <c r="F61" s="7">
        <f t="shared" si="10"/>
        <v>0</v>
      </c>
      <c r="G61" s="7">
        <v>0</v>
      </c>
      <c r="H61" s="7">
        <v>0</v>
      </c>
      <c r="I61" s="10">
        <f t="shared" si="6"/>
        <v>0</v>
      </c>
    </row>
    <row r="62" spans="2:9" ht="12.75">
      <c r="B62" s="8" t="s">
        <v>59</v>
      </c>
      <c r="C62" s="9"/>
      <c r="D62" s="7">
        <v>0</v>
      </c>
      <c r="E62" s="7">
        <v>0</v>
      </c>
      <c r="F62" s="7">
        <f t="shared" si="10"/>
        <v>0</v>
      </c>
      <c r="G62" s="7">
        <v>0</v>
      </c>
      <c r="H62" s="7">
        <v>0</v>
      </c>
      <c r="I62" s="10">
        <f t="shared" si="6"/>
        <v>0</v>
      </c>
    </row>
    <row r="63" spans="2:9" s="20" customFormat="1" ht="12.75">
      <c r="B63" s="18" t="s">
        <v>60</v>
      </c>
      <c r="C63" s="19"/>
      <c r="D63" s="6">
        <f>SUM(D64:D66)</f>
        <v>0</v>
      </c>
      <c r="E63" s="6">
        <f>SUM(E64:E66)</f>
        <v>0</v>
      </c>
      <c r="F63" s="6">
        <f>SUM(F64:F66)</f>
        <v>0</v>
      </c>
      <c r="G63" s="6">
        <f>SUM(G64:G66)</f>
        <v>0</v>
      </c>
      <c r="H63" s="6">
        <f>SUM(H64:H66)</f>
        <v>0</v>
      </c>
      <c r="I63" s="21">
        <f t="shared" si="6"/>
        <v>0</v>
      </c>
    </row>
    <row r="64" spans="2:9" ht="12.75">
      <c r="B64" s="8" t="s">
        <v>61</v>
      </c>
      <c r="C64" s="9"/>
      <c r="D64" s="7">
        <v>0</v>
      </c>
      <c r="E64" s="7">
        <v>0</v>
      </c>
      <c r="F64" s="7">
        <f t="shared" si="10"/>
        <v>0</v>
      </c>
      <c r="G64" s="7">
        <v>0</v>
      </c>
      <c r="H64" s="7">
        <v>0</v>
      </c>
      <c r="I64" s="10">
        <f t="shared" si="6"/>
        <v>0</v>
      </c>
    </row>
    <row r="65" spans="2:9" ht="12.75">
      <c r="B65" s="8" t="s">
        <v>62</v>
      </c>
      <c r="C65" s="9"/>
      <c r="D65" s="7">
        <v>0</v>
      </c>
      <c r="E65" s="7">
        <v>0</v>
      </c>
      <c r="F65" s="7">
        <f t="shared" si="10"/>
        <v>0</v>
      </c>
      <c r="G65" s="7">
        <v>0</v>
      </c>
      <c r="H65" s="7">
        <v>0</v>
      </c>
      <c r="I65" s="10">
        <f t="shared" si="6"/>
        <v>0</v>
      </c>
    </row>
    <row r="66" spans="2:9" ht="12.75">
      <c r="B66" s="8" t="s">
        <v>63</v>
      </c>
      <c r="C66" s="9"/>
      <c r="D66" s="7">
        <v>0</v>
      </c>
      <c r="E66" s="7">
        <v>0</v>
      </c>
      <c r="F66" s="7">
        <f t="shared" si="10"/>
        <v>0</v>
      </c>
      <c r="G66" s="7">
        <v>0</v>
      </c>
      <c r="H66" s="7">
        <v>0</v>
      </c>
      <c r="I66" s="10">
        <f t="shared" si="6"/>
        <v>0</v>
      </c>
    </row>
    <row r="67" spans="2:9" s="20" customFormat="1" ht="12.75">
      <c r="B67" s="38" t="s">
        <v>64</v>
      </c>
      <c r="C67" s="39"/>
      <c r="D67" s="6">
        <f>SUM(D68:D75)</f>
        <v>5000</v>
      </c>
      <c r="E67" s="6">
        <f>SUM(E68:E75)</f>
        <v>0</v>
      </c>
      <c r="F67" s="6">
        <f>F68+F69+F70+F71+F72+F74+F75</f>
        <v>5000</v>
      </c>
      <c r="G67" s="6">
        <f>SUM(G68:G75)</f>
        <v>0</v>
      </c>
      <c r="H67" s="6">
        <f>SUM(H68:H75)</f>
        <v>0</v>
      </c>
      <c r="I67" s="21">
        <f t="shared" si="6"/>
        <v>5000</v>
      </c>
    </row>
    <row r="68" spans="2:9" ht="12.75">
      <c r="B68" s="8" t="s">
        <v>65</v>
      </c>
      <c r="C68" s="9"/>
      <c r="D68" s="7">
        <v>0</v>
      </c>
      <c r="E68" s="7">
        <v>0</v>
      </c>
      <c r="F68" s="7">
        <f t="shared" si="10"/>
        <v>0</v>
      </c>
      <c r="G68" s="7">
        <v>0</v>
      </c>
      <c r="H68" s="7">
        <v>0</v>
      </c>
      <c r="I68" s="10">
        <f t="shared" si="6"/>
        <v>0</v>
      </c>
    </row>
    <row r="69" spans="2:9" ht="12.75">
      <c r="B69" s="8" t="s">
        <v>66</v>
      </c>
      <c r="C69" s="9"/>
      <c r="D69" s="7">
        <v>0</v>
      </c>
      <c r="E69" s="7">
        <v>0</v>
      </c>
      <c r="F69" s="7">
        <f t="shared" si="10"/>
        <v>0</v>
      </c>
      <c r="G69" s="7">
        <v>0</v>
      </c>
      <c r="H69" s="7">
        <v>0</v>
      </c>
      <c r="I69" s="10">
        <f t="shared" si="6"/>
        <v>0</v>
      </c>
    </row>
    <row r="70" spans="2:9" ht="12.75">
      <c r="B70" s="8" t="s">
        <v>67</v>
      </c>
      <c r="C70" s="9"/>
      <c r="D70" s="7">
        <v>0</v>
      </c>
      <c r="E70" s="7">
        <v>0</v>
      </c>
      <c r="F70" s="7">
        <f t="shared" si="10"/>
        <v>0</v>
      </c>
      <c r="G70" s="7">
        <v>0</v>
      </c>
      <c r="H70" s="7">
        <v>0</v>
      </c>
      <c r="I70" s="10">
        <f t="shared" si="6"/>
        <v>0</v>
      </c>
    </row>
    <row r="71" spans="2:9" ht="12.75">
      <c r="B71" s="8" t="s">
        <v>68</v>
      </c>
      <c r="C71" s="9"/>
      <c r="D71" s="7">
        <v>0</v>
      </c>
      <c r="E71" s="7">
        <v>0</v>
      </c>
      <c r="F71" s="7">
        <f t="shared" si="10"/>
        <v>0</v>
      </c>
      <c r="G71" s="7">
        <v>0</v>
      </c>
      <c r="H71" s="7">
        <v>0</v>
      </c>
      <c r="I71" s="10">
        <f t="shared" si="6"/>
        <v>0</v>
      </c>
    </row>
    <row r="72" spans="2:9" ht="12.75">
      <c r="B72" s="8" t="s">
        <v>69</v>
      </c>
      <c r="C72" s="9"/>
      <c r="D72" s="7">
        <v>0</v>
      </c>
      <c r="E72" s="10">
        <v>0</v>
      </c>
      <c r="F72" s="7">
        <f t="shared" si="10"/>
        <v>0</v>
      </c>
      <c r="G72" s="10">
        <v>0</v>
      </c>
      <c r="H72" s="10">
        <v>0</v>
      </c>
      <c r="I72" s="10">
        <f t="shared" si="6"/>
        <v>0</v>
      </c>
    </row>
    <row r="73" spans="2:9" ht="12.75">
      <c r="B73" s="8" t="s">
        <v>70</v>
      </c>
      <c r="C73" s="9"/>
      <c r="D73" s="7">
        <v>0</v>
      </c>
      <c r="E73" s="7">
        <v>0</v>
      </c>
      <c r="F73" s="7">
        <f t="shared" si="10"/>
        <v>0</v>
      </c>
      <c r="G73" s="7">
        <v>0</v>
      </c>
      <c r="H73" s="7">
        <v>0</v>
      </c>
      <c r="I73" s="10">
        <f t="shared" si="6"/>
        <v>0</v>
      </c>
    </row>
    <row r="74" spans="2:9" ht="12.75">
      <c r="B74" s="8" t="s">
        <v>71</v>
      </c>
      <c r="C74" s="9"/>
      <c r="D74" s="7">
        <v>0</v>
      </c>
      <c r="E74" s="7">
        <v>0</v>
      </c>
      <c r="F74" s="7">
        <f t="shared" si="10"/>
        <v>0</v>
      </c>
      <c r="G74" s="7">
        <v>0</v>
      </c>
      <c r="H74" s="7">
        <v>0</v>
      </c>
      <c r="I74" s="10">
        <f t="shared" si="6"/>
        <v>0</v>
      </c>
    </row>
    <row r="75" spans="2:9" ht="12.75">
      <c r="B75" s="8" t="s">
        <v>72</v>
      </c>
      <c r="C75" s="9"/>
      <c r="D75" s="7">
        <v>5000</v>
      </c>
      <c r="E75" s="10">
        <v>0</v>
      </c>
      <c r="F75" s="7">
        <f t="shared" si="10"/>
        <v>5000</v>
      </c>
      <c r="G75" s="10">
        <v>0</v>
      </c>
      <c r="H75" s="10">
        <v>0</v>
      </c>
      <c r="I75" s="10">
        <f t="shared" si="6"/>
        <v>5000</v>
      </c>
    </row>
    <row r="76" spans="2:9" s="20" customFormat="1" ht="12.75">
      <c r="B76" s="18" t="s">
        <v>73</v>
      </c>
      <c r="C76" s="19"/>
      <c r="D76" s="6">
        <f>SUM(D77:D79)</f>
        <v>0</v>
      </c>
      <c r="E76" s="6">
        <f>SUM(E77:E79)</f>
        <v>0</v>
      </c>
      <c r="F76" s="6">
        <f>SUM(F77:F79)</f>
        <v>0</v>
      </c>
      <c r="G76" s="6">
        <f>SUM(G77:G79)</f>
        <v>0</v>
      </c>
      <c r="H76" s="6">
        <f>SUM(H77:H79)</f>
        <v>0</v>
      </c>
      <c r="I76" s="21">
        <f t="shared" si="6"/>
        <v>0</v>
      </c>
    </row>
    <row r="77" spans="2:9" ht="12.75">
      <c r="B77" s="8" t="s">
        <v>74</v>
      </c>
      <c r="C77" s="9"/>
      <c r="D77" s="7">
        <v>0</v>
      </c>
      <c r="E77" s="7">
        <v>0</v>
      </c>
      <c r="F77" s="7">
        <f t="shared" si="10"/>
        <v>0</v>
      </c>
      <c r="G77" s="7">
        <v>0</v>
      </c>
      <c r="H77" s="7">
        <v>0</v>
      </c>
      <c r="I77" s="10">
        <f t="shared" si="6"/>
        <v>0</v>
      </c>
    </row>
    <row r="78" spans="2:9" ht="12.75">
      <c r="B78" s="8" t="s">
        <v>75</v>
      </c>
      <c r="C78" s="9"/>
      <c r="D78" s="7">
        <v>0</v>
      </c>
      <c r="E78" s="7">
        <v>0</v>
      </c>
      <c r="F78" s="7">
        <f t="shared" si="10"/>
        <v>0</v>
      </c>
      <c r="G78" s="7">
        <v>0</v>
      </c>
      <c r="H78" s="7">
        <v>0</v>
      </c>
      <c r="I78" s="10">
        <f t="shared" si="6"/>
        <v>0</v>
      </c>
    </row>
    <row r="79" spans="2:9" ht="12.75">
      <c r="B79" s="8" t="s">
        <v>76</v>
      </c>
      <c r="C79" s="9"/>
      <c r="D79" s="7">
        <v>0</v>
      </c>
      <c r="E79" s="7">
        <v>0</v>
      </c>
      <c r="F79" s="7">
        <f t="shared" si="10"/>
        <v>0</v>
      </c>
      <c r="G79" s="7">
        <v>0</v>
      </c>
      <c r="H79" s="7">
        <v>0</v>
      </c>
      <c r="I79" s="10">
        <f t="shared" si="6"/>
        <v>0</v>
      </c>
    </row>
    <row r="80" spans="2:9" s="20" customFormat="1" ht="12.75">
      <c r="B80" s="18" t="s">
        <v>77</v>
      </c>
      <c r="C80" s="19"/>
      <c r="D80" s="6">
        <f>SUM(D81:D87)</f>
        <v>5000</v>
      </c>
      <c r="E80" s="6">
        <f>SUM(E81:E87)</f>
        <v>0</v>
      </c>
      <c r="F80" s="6">
        <f>SUM(F81:F87)</f>
        <v>5000</v>
      </c>
      <c r="G80" s="6">
        <f>SUM(G81:G87)</f>
        <v>0</v>
      </c>
      <c r="H80" s="6">
        <f>SUM(H81:H87)</f>
        <v>0</v>
      </c>
      <c r="I80" s="21">
        <f t="shared" si="6"/>
        <v>5000</v>
      </c>
    </row>
    <row r="81" spans="2:9" ht="12.75">
      <c r="B81" s="8" t="s">
        <v>78</v>
      </c>
      <c r="C81" s="9"/>
      <c r="D81" s="7">
        <v>0</v>
      </c>
      <c r="E81" s="7">
        <v>0</v>
      </c>
      <c r="F81" s="7">
        <f t="shared" si="10"/>
        <v>0</v>
      </c>
      <c r="G81" s="7">
        <v>0</v>
      </c>
      <c r="H81" s="7">
        <v>0</v>
      </c>
      <c r="I81" s="10">
        <f t="shared" si="6"/>
        <v>0</v>
      </c>
    </row>
    <row r="82" spans="2:9" ht="12.75">
      <c r="B82" s="8" t="s">
        <v>79</v>
      </c>
      <c r="C82" s="9"/>
      <c r="D82" s="7">
        <v>0</v>
      </c>
      <c r="E82" s="7">
        <v>0</v>
      </c>
      <c r="F82" s="7">
        <f t="shared" si="10"/>
        <v>0</v>
      </c>
      <c r="G82" s="7">
        <v>0</v>
      </c>
      <c r="H82" s="7">
        <v>0</v>
      </c>
      <c r="I82" s="10">
        <f t="shared" si="6"/>
        <v>0</v>
      </c>
    </row>
    <row r="83" spans="2:9" ht="12.75">
      <c r="B83" s="8" t="s">
        <v>80</v>
      </c>
      <c r="C83" s="9"/>
      <c r="D83" s="7">
        <v>0</v>
      </c>
      <c r="E83" s="7">
        <v>0</v>
      </c>
      <c r="F83" s="7">
        <f t="shared" si="10"/>
        <v>0</v>
      </c>
      <c r="G83" s="7">
        <v>0</v>
      </c>
      <c r="H83" s="7">
        <v>0</v>
      </c>
      <c r="I83" s="10">
        <f t="shared" si="6"/>
        <v>0</v>
      </c>
    </row>
    <row r="84" spans="2:9" ht="12.75">
      <c r="B84" s="8" t="s">
        <v>81</v>
      </c>
      <c r="C84" s="9"/>
      <c r="D84" s="7">
        <v>0</v>
      </c>
      <c r="E84" s="7">
        <v>0</v>
      </c>
      <c r="F84" s="7">
        <f t="shared" si="10"/>
        <v>0</v>
      </c>
      <c r="G84" s="7">
        <v>0</v>
      </c>
      <c r="H84" s="7">
        <v>0</v>
      </c>
      <c r="I84" s="10">
        <f t="shared" si="6"/>
        <v>0</v>
      </c>
    </row>
    <row r="85" spans="2:9" ht="12.75">
      <c r="B85" s="8" t="s">
        <v>82</v>
      </c>
      <c r="C85" s="9"/>
      <c r="D85" s="7">
        <v>0</v>
      </c>
      <c r="E85" s="7">
        <v>0</v>
      </c>
      <c r="F85" s="7">
        <f t="shared" si="10"/>
        <v>0</v>
      </c>
      <c r="G85" s="7">
        <v>0</v>
      </c>
      <c r="H85" s="7">
        <v>0</v>
      </c>
      <c r="I85" s="10">
        <f t="shared" si="6"/>
        <v>0</v>
      </c>
    </row>
    <row r="86" spans="2:9" ht="12.75">
      <c r="B86" s="8" t="s">
        <v>83</v>
      </c>
      <c r="C86" s="9"/>
      <c r="D86" s="7">
        <v>0</v>
      </c>
      <c r="E86" s="7">
        <v>0</v>
      </c>
      <c r="F86" s="7">
        <f t="shared" si="10"/>
        <v>0</v>
      </c>
      <c r="G86" s="7">
        <v>0</v>
      </c>
      <c r="H86" s="7">
        <v>0</v>
      </c>
      <c r="I86" s="10">
        <f t="shared" si="6"/>
        <v>0</v>
      </c>
    </row>
    <row r="87" spans="2:9" ht="12.75">
      <c r="B87" s="8" t="s">
        <v>84</v>
      </c>
      <c r="C87" s="9"/>
      <c r="D87" s="7">
        <v>5000</v>
      </c>
      <c r="E87" s="10">
        <v>0</v>
      </c>
      <c r="F87" s="7">
        <f t="shared" si="10"/>
        <v>5000</v>
      </c>
      <c r="G87" s="10">
        <v>0</v>
      </c>
      <c r="H87" s="10">
        <v>0</v>
      </c>
      <c r="I87" s="10">
        <f t="shared" si="6"/>
        <v>5000</v>
      </c>
    </row>
    <row r="88" spans="2:9" ht="12.75">
      <c r="B88" s="11"/>
      <c r="C88" s="12"/>
      <c r="D88" s="13"/>
      <c r="E88" s="14"/>
      <c r="F88" s="14"/>
      <c r="G88" s="14"/>
      <c r="H88" s="14"/>
      <c r="I88" s="14"/>
    </row>
    <row r="89" spans="2:9" ht="12.75">
      <c r="B89" s="15" t="s">
        <v>85</v>
      </c>
      <c r="C89" s="16"/>
      <c r="D89" s="17">
        <f aca="true" t="shared" si="12" ref="D89:I89">D90+D108+D98+D118+D128+D138+D142+D151+D155</f>
        <v>0</v>
      </c>
      <c r="E89" s="17">
        <f>E90+E108+E98+E118+E128+E138+E142+E151+E155</f>
        <v>0</v>
      </c>
      <c r="F89" s="17">
        <f t="shared" si="12"/>
        <v>0</v>
      </c>
      <c r="G89" s="17">
        <f>G90+G108+G98+G118+G128+G138+G142+G151+G155</f>
        <v>0</v>
      </c>
      <c r="H89" s="17">
        <f>H90+H108+H98+H118+H128+H138+H142+H151+H155</f>
        <v>0</v>
      </c>
      <c r="I89" s="17">
        <f t="shared" si="12"/>
        <v>0</v>
      </c>
    </row>
    <row r="90" spans="2:9" s="20" customFormat="1" ht="12.75">
      <c r="B90" s="18" t="s">
        <v>12</v>
      </c>
      <c r="C90" s="19"/>
      <c r="D90" s="6">
        <f>SUM(D91:D97)</f>
        <v>0</v>
      </c>
      <c r="E90" s="6">
        <f>SUM(E91:E97)</f>
        <v>0</v>
      </c>
      <c r="F90" s="6">
        <f>SUM(F91:F97)</f>
        <v>0</v>
      </c>
      <c r="G90" s="6">
        <f>SUM(G91:G97)</f>
        <v>0</v>
      </c>
      <c r="H90" s="6">
        <f>SUM(H91:H97)</f>
        <v>0</v>
      </c>
      <c r="I90" s="21">
        <f aca="true" t="shared" si="13" ref="I90:I153">F90-G90</f>
        <v>0</v>
      </c>
    </row>
    <row r="91" spans="2:9" ht="12.75">
      <c r="B91" s="8" t="s">
        <v>13</v>
      </c>
      <c r="C91" s="9"/>
      <c r="D91" s="7">
        <v>0</v>
      </c>
      <c r="E91" s="7">
        <v>0</v>
      </c>
      <c r="F91" s="7">
        <f aca="true" t="shared" si="14" ref="F91:F107">D91+E91</f>
        <v>0</v>
      </c>
      <c r="G91" s="7">
        <v>0</v>
      </c>
      <c r="H91" s="7">
        <v>0</v>
      </c>
      <c r="I91" s="10">
        <f t="shared" si="13"/>
        <v>0</v>
      </c>
    </row>
    <row r="92" spans="2:9" ht="12.75">
      <c r="B92" s="8" t="s">
        <v>14</v>
      </c>
      <c r="C92" s="9"/>
      <c r="D92" s="7">
        <v>0</v>
      </c>
      <c r="E92" s="7">
        <v>0</v>
      </c>
      <c r="F92" s="7">
        <f t="shared" si="14"/>
        <v>0</v>
      </c>
      <c r="G92" s="7">
        <v>0</v>
      </c>
      <c r="H92" s="7">
        <v>0</v>
      </c>
      <c r="I92" s="10">
        <f t="shared" si="13"/>
        <v>0</v>
      </c>
    </row>
    <row r="93" spans="2:9" ht="12.75">
      <c r="B93" s="8" t="s">
        <v>15</v>
      </c>
      <c r="C93" s="9"/>
      <c r="D93" s="7">
        <v>0</v>
      </c>
      <c r="E93" s="7">
        <v>0</v>
      </c>
      <c r="F93" s="7">
        <f t="shared" si="14"/>
        <v>0</v>
      </c>
      <c r="G93" s="7">
        <v>0</v>
      </c>
      <c r="H93" s="7">
        <v>0</v>
      </c>
      <c r="I93" s="10">
        <f t="shared" si="13"/>
        <v>0</v>
      </c>
    </row>
    <row r="94" spans="2:9" ht="12.75">
      <c r="B94" s="8" t="s">
        <v>16</v>
      </c>
      <c r="C94" s="9"/>
      <c r="D94" s="7">
        <v>0</v>
      </c>
      <c r="E94" s="7">
        <v>0</v>
      </c>
      <c r="F94" s="7">
        <f t="shared" si="14"/>
        <v>0</v>
      </c>
      <c r="G94" s="7">
        <v>0</v>
      </c>
      <c r="H94" s="7">
        <v>0</v>
      </c>
      <c r="I94" s="10">
        <f t="shared" si="13"/>
        <v>0</v>
      </c>
    </row>
    <row r="95" spans="2:9" ht="12.75">
      <c r="B95" s="8" t="s">
        <v>17</v>
      </c>
      <c r="C95" s="9"/>
      <c r="D95" s="7">
        <v>0</v>
      </c>
      <c r="E95" s="7">
        <v>0</v>
      </c>
      <c r="F95" s="7">
        <f t="shared" si="14"/>
        <v>0</v>
      </c>
      <c r="G95" s="7">
        <v>0</v>
      </c>
      <c r="H95" s="7">
        <v>0</v>
      </c>
      <c r="I95" s="10">
        <f t="shared" si="13"/>
        <v>0</v>
      </c>
    </row>
    <row r="96" spans="2:9" ht="12.75">
      <c r="B96" s="8" t="s">
        <v>18</v>
      </c>
      <c r="C96" s="9"/>
      <c r="D96" s="7">
        <v>0</v>
      </c>
      <c r="E96" s="7">
        <v>0</v>
      </c>
      <c r="F96" s="7">
        <f t="shared" si="14"/>
        <v>0</v>
      </c>
      <c r="G96" s="7">
        <v>0</v>
      </c>
      <c r="H96" s="7">
        <v>0</v>
      </c>
      <c r="I96" s="10">
        <f t="shared" si="13"/>
        <v>0</v>
      </c>
    </row>
    <row r="97" spans="2:9" ht="12.75">
      <c r="B97" s="8" t="s">
        <v>19</v>
      </c>
      <c r="C97" s="9"/>
      <c r="D97" s="7">
        <v>0</v>
      </c>
      <c r="E97" s="7">
        <v>0</v>
      </c>
      <c r="F97" s="7">
        <f t="shared" si="14"/>
        <v>0</v>
      </c>
      <c r="G97" s="7">
        <v>0</v>
      </c>
      <c r="H97" s="7">
        <v>0</v>
      </c>
      <c r="I97" s="10">
        <f t="shared" si="13"/>
        <v>0</v>
      </c>
    </row>
    <row r="98" spans="2:9" s="20" customFormat="1" ht="12.75">
      <c r="B98" s="18" t="s">
        <v>20</v>
      </c>
      <c r="C98" s="19"/>
      <c r="D98" s="6">
        <f>SUM(D99:D107)</f>
        <v>0</v>
      </c>
      <c r="E98" s="6">
        <f>SUM(E99:E107)</f>
        <v>0</v>
      </c>
      <c r="F98" s="6">
        <f>SUM(F99:F107)</f>
        <v>0</v>
      </c>
      <c r="G98" s="6">
        <f>SUM(G99:G107)</f>
        <v>0</v>
      </c>
      <c r="H98" s="6">
        <f>SUM(H99:H107)</f>
        <v>0</v>
      </c>
      <c r="I98" s="21">
        <f t="shared" si="13"/>
        <v>0</v>
      </c>
    </row>
    <row r="99" spans="2:9" ht="12.75">
      <c r="B99" s="8" t="s">
        <v>21</v>
      </c>
      <c r="C99" s="9"/>
      <c r="D99" s="7">
        <v>0</v>
      </c>
      <c r="E99" s="7">
        <v>0</v>
      </c>
      <c r="F99" s="7">
        <f t="shared" si="14"/>
        <v>0</v>
      </c>
      <c r="G99" s="7">
        <v>0</v>
      </c>
      <c r="H99" s="7">
        <v>0</v>
      </c>
      <c r="I99" s="10">
        <f t="shared" si="13"/>
        <v>0</v>
      </c>
    </row>
    <row r="100" spans="2:9" ht="12.75">
      <c r="B100" s="8" t="s">
        <v>22</v>
      </c>
      <c r="C100" s="9"/>
      <c r="D100" s="7">
        <v>0</v>
      </c>
      <c r="E100" s="7">
        <v>0</v>
      </c>
      <c r="F100" s="7">
        <f t="shared" si="14"/>
        <v>0</v>
      </c>
      <c r="G100" s="7">
        <v>0</v>
      </c>
      <c r="H100" s="7">
        <v>0</v>
      </c>
      <c r="I100" s="10">
        <f t="shared" si="13"/>
        <v>0</v>
      </c>
    </row>
    <row r="101" spans="2:9" ht="12.75">
      <c r="B101" s="8" t="s">
        <v>23</v>
      </c>
      <c r="C101" s="9"/>
      <c r="D101" s="7">
        <v>0</v>
      </c>
      <c r="E101" s="7">
        <v>0</v>
      </c>
      <c r="F101" s="7">
        <f t="shared" si="14"/>
        <v>0</v>
      </c>
      <c r="G101" s="7">
        <v>0</v>
      </c>
      <c r="H101" s="7">
        <v>0</v>
      </c>
      <c r="I101" s="10">
        <f t="shared" si="13"/>
        <v>0</v>
      </c>
    </row>
    <row r="102" spans="2:9" ht="12.75">
      <c r="B102" s="8" t="s">
        <v>24</v>
      </c>
      <c r="C102" s="9"/>
      <c r="D102" s="7">
        <v>0</v>
      </c>
      <c r="E102" s="7">
        <v>0</v>
      </c>
      <c r="F102" s="7">
        <f t="shared" si="14"/>
        <v>0</v>
      </c>
      <c r="G102" s="7">
        <v>0</v>
      </c>
      <c r="H102" s="7">
        <v>0</v>
      </c>
      <c r="I102" s="10">
        <f t="shared" si="13"/>
        <v>0</v>
      </c>
    </row>
    <row r="103" spans="2:9" ht="12.75">
      <c r="B103" s="8" t="s">
        <v>25</v>
      </c>
      <c r="C103" s="9"/>
      <c r="D103" s="7">
        <v>0</v>
      </c>
      <c r="E103" s="7">
        <v>0</v>
      </c>
      <c r="F103" s="7">
        <f t="shared" si="14"/>
        <v>0</v>
      </c>
      <c r="G103" s="7">
        <v>0</v>
      </c>
      <c r="H103" s="7">
        <v>0</v>
      </c>
      <c r="I103" s="10">
        <f t="shared" si="13"/>
        <v>0</v>
      </c>
    </row>
    <row r="104" spans="2:9" ht="12.75">
      <c r="B104" s="8" t="s">
        <v>26</v>
      </c>
      <c r="C104" s="9"/>
      <c r="D104" s="7">
        <v>0</v>
      </c>
      <c r="E104" s="7">
        <v>0</v>
      </c>
      <c r="F104" s="7">
        <f t="shared" si="14"/>
        <v>0</v>
      </c>
      <c r="G104" s="7">
        <v>0</v>
      </c>
      <c r="H104" s="7">
        <v>0</v>
      </c>
      <c r="I104" s="10">
        <f t="shared" si="13"/>
        <v>0</v>
      </c>
    </row>
    <row r="105" spans="2:9" ht="12.75">
      <c r="B105" s="8" t="s">
        <v>27</v>
      </c>
      <c r="C105" s="9"/>
      <c r="D105" s="7">
        <v>0</v>
      </c>
      <c r="E105" s="7">
        <v>0</v>
      </c>
      <c r="F105" s="7">
        <f t="shared" si="14"/>
        <v>0</v>
      </c>
      <c r="G105" s="7">
        <v>0</v>
      </c>
      <c r="H105" s="7">
        <v>0</v>
      </c>
      <c r="I105" s="10">
        <f t="shared" si="13"/>
        <v>0</v>
      </c>
    </row>
    <row r="106" spans="2:9" ht="12.75">
      <c r="B106" s="8" t="s">
        <v>28</v>
      </c>
      <c r="C106" s="9"/>
      <c r="D106" s="7">
        <v>0</v>
      </c>
      <c r="E106" s="7">
        <v>0</v>
      </c>
      <c r="F106" s="7">
        <f t="shared" si="14"/>
        <v>0</v>
      </c>
      <c r="G106" s="7">
        <v>0</v>
      </c>
      <c r="H106" s="7">
        <v>0</v>
      </c>
      <c r="I106" s="10">
        <f t="shared" si="13"/>
        <v>0</v>
      </c>
    </row>
    <row r="107" spans="2:9" ht="12.75">
      <c r="B107" s="8" t="s">
        <v>29</v>
      </c>
      <c r="C107" s="9"/>
      <c r="D107" s="7">
        <v>0</v>
      </c>
      <c r="E107" s="7">
        <v>0</v>
      </c>
      <c r="F107" s="7">
        <f t="shared" si="14"/>
        <v>0</v>
      </c>
      <c r="G107" s="7">
        <v>0</v>
      </c>
      <c r="H107" s="7">
        <v>0</v>
      </c>
      <c r="I107" s="10">
        <f t="shared" si="13"/>
        <v>0</v>
      </c>
    </row>
    <row r="108" spans="2:9" s="20" customFormat="1" ht="12.75">
      <c r="B108" s="18" t="s">
        <v>30</v>
      </c>
      <c r="C108" s="19"/>
      <c r="D108" s="6">
        <f>SUM(D109:D117)</f>
        <v>0</v>
      </c>
      <c r="E108" s="6">
        <f>SUM(E109:E117)</f>
        <v>0</v>
      </c>
      <c r="F108" s="6">
        <f>SUM(F109:F117)</f>
        <v>0</v>
      </c>
      <c r="G108" s="6">
        <f>SUM(G109:G117)</f>
        <v>0</v>
      </c>
      <c r="H108" s="6">
        <f>SUM(H109:H117)</f>
        <v>0</v>
      </c>
      <c r="I108" s="21">
        <f t="shared" si="13"/>
        <v>0</v>
      </c>
    </row>
    <row r="109" spans="2:9" ht="12.75">
      <c r="B109" s="8" t="s">
        <v>31</v>
      </c>
      <c r="C109" s="9"/>
      <c r="D109" s="7">
        <v>0</v>
      </c>
      <c r="E109" s="7">
        <v>0</v>
      </c>
      <c r="F109" s="10">
        <f>D109+E109</f>
        <v>0</v>
      </c>
      <c r="G109" s="7">
        <v>0</v>
      </c>
      <c r="H109" s="7">
        <v>0</v>
      </c>
      <c r="I109" s="10">
        <f t="shared" si="13"/>
        <v>0</v>
      </c>
    </row>
    <row r="110" spans="2:9" ht="12.75">
      <c r="B110" s="8" t="s">
        <v>32</v>
      </c>
      <c r="C110" s="9"/>
      <c r="D110" s="7">
        <v>0</v>
      </c>
      <c r="E110" s="7">
        <v>0</v>
      </c>
      <c r="F110" s="10">
        <f aca="true" t="shared" si="15" ref="F110:F117">D110+E110</f>
        <v>0</v>
      </c>
      <c r="G110" s="7">
        <v>0</v>
      </c>
      <c r="H110" s="7">
        <v>0</v>
      </c>
      <c r="I110" s="10">
        <f t="shared" si="13"/>
        <v>0</v>
      </c>
    </row>
    <row r="111" spans="2:9" ht="12.75">
      <c r="B111" s="8" t="s">
        <v>33</v>
      </c>
      <c r="C111" s="9"/>
      <c r="D111" s="7">
        <v>0</v>
      </c>
      <c r="E111" s="7">
        <v>0</v>
      </c>
      <c r="F111" s="10">
        <f t="shared" si="15"/>
        <v>0</v>
      </c>
      <c r="G111" s="7">
        <v>0</v>
      </c>
      <c r="H111" s="7">
        <v>0</v>
      </c>
      <c r="I111" s="10">
        <f t="shared" si="13"/>
        <v>0</v>
      </c>
    </row>
    <row r="112" spans="2:9" ht="12.75">
      <c r="B112" s="8" t="s">
        <v>34</v>
      </c>
      <c r="C112" s="9"/>
      <c r="D112" s="7">
        <v>0</v>
      </c>
      <c r="E112" s="7">
        <v>0</v>
      </c>
      <c r="F112" s="10">
        <f t="shared" si="15"/>
        <v>0</v>
      </c>
      <c r="G112" s="7">
        <v>0</v>
      </c>
      <c r="H112" s="7">
        <v>0</v>
      </c>
      <c r="I112" s="10">
        <f t="shared" si="13"/>
        <v>0</v>
      </c>
    </row>
    <row r="113" spans="2:9" ht="12.75">
      <c r="B113" s="8" t="s">
        <v>35</v>
      </c>
      <c r="C113" s="9"/>
      <c r="D113" s="7">
        <v>0</v>
      </c>
      <c r="E113" s="7">
        <v>0</v>
      </c>
      <c r="F113" s="10">
        <f t="shared" si="15"/>
        <v>0</v>
      </c>
      <c r="G113" s="7">
        <v>0</v>
      </c>
      <c r="H113" s="7">
        <v>0</v>
      </c>
      <c r="I113" s="10">
        <f t="shared" si="13"/>
        <v>0</v>
      </c>
    </row>
    <row r="114" spans="2:9" ht="12.75">
      <c r="B114" s="8" t="s">
        <v>36</v>
      </c>
      <c r="C114" s="9"/>
      <c r="D114" s="7">
        <v>0</v>
      </c>
      <c r="E114" s="7">
        <v>0</v>
      </c>
      <c r="F114" s="10">
        <f t="shared" si="15"/>
        <v>0</v>
      </c>
      <c r="G114" s="7">
        <v>0</v>
      </c>
      <c r="H114" s="7">
        <v>0</v>
      </c>
      <c r="I114" s="10">
        <f t="shared" si="13"/>
        <v>0</v>
      </c>
    </row>
    <row r="115" spans="2:9" ht="25.5" customHeight="1">
      <c r="B115" s="8" t="s">
        <v>37</v>
      </c>
      <c r="C115" s="9"/>
      <c r="D115" s="7">
        <v>0</v>
      </c>
      <c r="E115" s="7">
        <v>0</v>
      </c>
      <c r="F115" s="10">
        <f t="shared" si="15"/>
        <v>0</v>
      </c>
      <c r="G115" s="7">
        <v>0</v>
      </c>
      <c r="H115" s="7">
        <v>0</v>
      </c>
      <c r="I115" s="10">
        <f t="shared" si="13"/>
        <v>0</v>
      </c>
    </row>
    <row r="116" spans="2:9" ht="12.75">
      <c r="B116" s="8" t="s">
        <v>38</v>
      </c>
      <c r="C116" s="9"/>
      <c r="D116" s="7">
        <v>0</v>
      </c>
      <c r="E116" s="7">
        <v>0</v>
      </c>
      <c r="F116" s="10">
        <f t="shared" si="15"/>
        <v>0</v>
      </c>
      <c r="G116" s="7">
        <v>0</v>
      </c>
      <c r="H116" s="7">
        <v>0</v>
      </c>
      <c r="I116" s="10">
        <f t="shared" si="13"/>
        <v>0</v>
      </c>
    </row>
    <row r="117" spans="2:9" ht="12.75">
      <c r="B117" s="8" t="s">
        <v>39</v>
      </c>
      <c r="C117" s="9"/>
      <c r="D117" s="7">
        <v>0</v>
      </c>
      <c r="E117" s="7">
        <v>0</v>
      </c>
      <c r="F117" s="10">
        <f t="shared" si="15"/>
        <v>0</v>
      </c>
      <c r="G117" s="7">
        <v>0</v>
      </c>
      <c r="H117" s="7">
        <v>0</v>
      </c>
      <c r="I117" s="10">
        <f t="shared" si="13"/>
        <v>0</v>
      </c>
    </row>
    <row r="118" spans="2:9" s="20" customFormat="1" ht="12.75">
      <c r="B118" s="38" t="s">
        <v>40</v>
      </c>
      <c r="C118" s="39"/>
      <c r="D118" s="6">
        <f>SUM(D119:D127)</f>
        <v>0</v>
      </c>
      <c r="E118" s="6">
        <f>SUM(E119:E127)</f>
        <v>0</v>
      </c>
      <c r="F118" s="6">
        <f>SUM(F119:F127)</f>
        <v>0</v>
      </c>
      <c r="G118" s="6">
        <f>SUM(G119:G127)</f>
        <v>0</v>
      </c>
      <c r="H118" s="6">
        <f>SUM(H119:H127)</f>
        <v>0</v>
      </c>
      <c r="I118" s="21">
        <f t="shared" si="13"/>
        <v>0</v>
      </c>
    </row>
    <row r="119" spans="2:9" ht="12.75">
      <c r="B119" s="8" t="s">
        <v>41</v>
      </c>
      <c r="C119" s="9"/>
      <c r="D119" s="7">
        <v>0</v>
      </c>
      <c r="E119" s="7">
        <v>0</v>
      </c>
      <c r="F119" s="10">
        <f>D119+E119</f>
        <v>0</v>
      </c>
      <c r="G119" s="7">
        <v>0</v>
      </c>
      <c r="H119" s="7">
        <v>0</v>
      </c>
      <c r="I119" s="10">
        <f t="shared" si="13"/>
        <v>0</v>
      </c>
    </row>
    <row r="120" spans="2:9" ht="12.75">
      <c r="B120" s="8" t="s">
        <v>42</v>
      </c>
      <c r="C120" s="9"/>
      <c r="D120" s="7">
        <v>0</v>
      </c>
      <c r="E120" s="7">
        <v>0</v>
      </c>
      <c r="F120" s="10">
        <f aca="true" t="shared" si="16" ref="F120:F127">D120+E120</f>
        <v>0</v>
      </c>
      <c r="G120" s="7">
        <v>0</v>
      </c>
      <c r="H120" s="7">
        <v>0</v>
      </c>
      <c r="I120" s="10">
        <f t="shared" si="13"/>
        <v>0</v>
      </c>
    </row>
    <row r="121" spans="2:9" ht="12.75">
      <c r="B121" s="8" t="s">
        <v>43</v>
      </c>
      <c r="C121" s="9"/>
      <c r="D121" s="7">
        <v>0</v>
      </c>
      <c r="E121" s="7">
        <v>0</v>
      </c>
      <c r="F121" s="10">
        <f t="shared" si="16"/>
        <v>0</v>
      </c>
      <c r="G121" s="7">
        <v>0</v>
      </c>
      <c r="H121" s="7">
        <v>0</v>
      </c>
      <c r="I121" s="10">
        <f t="shared" si="13"/>
        <v>0</v>
      </c>
    </row>
    <row r="122" spans="2:9" ht="12.75">
      <c r="B122" s="8" t="s">
        <v>44</v>
      </c>
      <c r="C122" s="9"/>
      <c r="D122" s="7">
        <v>0</v>
      </c>
      <c r="E122" s="7">
        <v>0</v>
      </c>
      <c r="F122" s="10">
        <f t="shared" si="16"/>
        <v>0</v>
      </c>
      <c r="G122" s="7">
        <v>0</v>
      </c>
      <c r="H122" s="7">
        <v>0</v>
      </c>
      <c r="I122" s="10">
        <f t="shared" si="13"/>
        <v>0</v>
      </c>
    </row>
    <row r="123" spans="2:9" ht="12.75">
      <c r="B123" s="8" t="s">
        <v>45</v>
      </c>
      <c r="C123" s="9"/>
      <c r="D123" s="7">
        <v>0</v>
      </c>
      <c r="E123" s="7">
        <v>0</v>
      </c>
      <c r="F123" s="10">
        <f t="shared" si="16"/>
        <v>0</v>
      </c>
      <c r="G123" s="7">
        <v>0</v>
      </c>
      <c r="H123" s="7">
        <v>0</v>
      </c>
      <c r="I123" s="10">
        <f t="shared" si="13"/>
        <v>0</v>
      </c>
    </row>
    <row r="124" spans="2:9" ht="12.75">
      <c r="B124" s="8" t="s">
        <v>46</v>
      </c>
      <c r="C124" s="9"/>
      <c r="D124" s="7">
        <v>0</v>
      </c>
      <c r="E124" s="7">
        <v>0</v>
      </c>
      <c r="F124" s="10">
        <f t="shared" si="16"/>
        <v>0</v>
      </c>
      <c r="G124" s="7">
        <v>0</v>
      </c>
      <c r="H124" s="7">
        <v>0</v>
      </c>
      <c r="I124" s="10">
        <f t="shared" si="13"/>
        <v>0</v>
      </c>
    </row>
    <row r="125" spans="2:9" ht="12.75">
      <c r="B125" s="8" t="s">
        <v>47</v>
      </c>
      <c r="C125" s="9"/>
      <c r="D125" s="7">
        <v>0</v>
      </c>
      <c r="E125" s="7">
        <v>0</v>
      </c>
      <c r="F125" s="10">
        <f t="shared" si="16"/>
        <v>0</v>
      </c>
      <c r="G125" s="7">
        <v>0</v>
      </c>
      <c r="H125" s="7">
        <v>0</v>
      </c>
      <c r="I125" s="10">
        <f t="shared" si="13"/>
        <v>0</v>
      </c>
    </row>
    <row r="126" spans="2:9" ht="12.75">
      <c r="B126" s="8" t="s">
        <v>48</v>
      </c>
      <c r="C126" s="9"/>
      <c r="D126" s="7">
        <v>0</v>
      </c>
      <c r="E126" s="7">
        <v>0</v>
      </c>
      <c r="F126" s="10">
        <f t="shared" si="16"/>
        <v>0</v>
      </c>
      <c r="G126" s="7">
        <v>0</v>
      </c>
      <c r="H126" s="7">
        <v>0</v>
      </c>
      <c r="I126" s="10">
        <f t="shared" si="13"/>
        <v>0</v>
      </c>
    </row>
    <row r="127" spans="2:9" ht="12.75">
      <c r="B127" s="8" t="s">
        <v>49</v>
      </c>
      <c r="C127" s="9"/>
      <c r="D127" s="7">
        <v>0</v>
      </c>
      <c r="E127" s="7">
        <v>0</v>
      </c>
      <c r="F127" s="10">
        <f t="shared" si="16"/>
        <v>0</v>
      </c>
      <c r="G127" s="7">
        <v>0</v>
      </c>
      <c r="H127" s="7">
        <v>0</v>
      </c>
      <c r="I127" s="10">
        <f t="shared" si="13"/>
        <v>0</v>
      </c>
    </row>
    <row r="128" spans="2:9" s="20" customFormat="1" ht="12.75">
      <c r="B128" s="18" t="s">
        <v>50</v>
      </c>
      <c r="C128" s="19"/>
      <c r="D128" s="6">
        <f>SUM(D129:D137)</f>
        <v>0</v>
      </c>
      <c r="E128" s="6">
        <f>SUM(E129:E137)</f>
        <v>0</v>
      </c>
      <c r="F128" s="6">
        <f>SUM(F129:F137)</f>
        <v>0</v>
      </c>
      <c r="G128" s="6">
        <f>SUM(G129:G137)</f>
        <v>0</v>
      </c>
      <c r="H128" s="6">
        <f>SUM(H129:H137)</f>
        <v>0</v>
      </c>
      <c r="I128" s="21">
        <f t="shared" si="13"/>
        <v>0</v>
      </c>
    </row>
    <row r="129" spans="2:9" ht="12.75">
      <c r="B129" s="8" t="s">
        <v>51</v>
      </c>
      <c r="C129" s="9"/>
      <c r="D129" s="7">
        <v>0</v>
      </c>
      <c r="E129" s="7">
        <v>0</v>
      </c>
      <c r="F129" s="10">
        <f>D129+E129</f>
        <v>0</v>
      </c>
      <c r="G129" s="7">
        <v>0</v>
      </c>
      <c r="H129" s="7">
        <v>0</v>
      </c>
      <c r="I129" s="10">
        <f t="shared" si="13"/>
        <v>0</v>
      </c>
    </row>
    <row r="130" spans="2:9" ht="12.75">
      <c r="B130" s="8" t="s">
        <v>52</v>
      </c>
      <c r="C130" s="9"/>
      <c r="D130" s="7">
        <v>0</v>
      </c>
      <c r="E130" s="7">
        <v>0</v>
      </c>
      <c r="F130" s="10">
        <f aca="true" t="shared" si="17" ref="F130:F137">D130+E130</f>
        <v>0</v>
      </c>
      <c r="G130" s="7">
        <v>0</v>
      </c>
      <c r="H130" s="7">
        <v>0</v>
      </c>
      <c r="I130" s="10">
        <f t="shared" si="13"/>
        <v>0</v>
      </c>
    </row>
    <row r="131" spans="2:9" ht="12.75">
      <c r="B131" s="8" t="s">
        <v>53</v>
      </c>
      <c r="C131" s="9"/>
      <c r="D131" s="7">
        <v>0</v>
      </c>
      <c r="E131" s="7">
        <v>0</v>
      </c>
      <c r="F131" s="10">
        <f t="shared" si="17"/>
        <v>0</v>
      </c>
      <c r="G131" s="7">
        <v>0</v>
      </c>
      <c r="H131" s="7">
        <v>0</v>
      </c>
      <c r="I131" s="10">
        <f t="shared" si="13"/>
        <v>0</v>
      </c>
    </row>
    <row r="132" spans="2:9" ht="12.75">
      <c r="B132" s="8" t="s">
        <v>54</v>
      </c>
      <c r="C132" s="9"/>
      <c r="D132" s="7">
        <v>0</v>
      </c>
      <c r="E132" s="7">
        <v>0</v>
      </c>
      <c r="F132" s="10">
        <f t="shared" si="17"/>
        <v>0</v>
      </c>
      <c r="G132" s="7">
        <v>0</v>
      </c>
      <c r="H132" s="7">
        <v>0</v>
      </c>
      <c r="I132" s="10">
        <f t="shared" si="13"/>
        <v>0</v>
      </c>
    </row>
    <row r="133" spans="2:9" ht="12.75">
      <c r="B133" s="8" t="s">
        <v>55</v>
      </c>
      <c r="C133" s="9"/>
      <c r="D133" s="7">
        <v>0</v>
      </c>
      <c r="E133" s="7">
        <v>0</v>
      </c>
      <c r="F133" s="10">
        <f t="shared" si="17"/>
        <v>0</v>
      </c>
      <c r="G133" s="7">
        <v>0</v>
      </c>
      <c r="H133" s="7">
        <v>0</v>
      </c>
      <c r="I133" s="10">
        <f t="shared" si="13"/>
        <v>0</v>
      </c>
    </row>
    <row r="134" spans="2:9" ht="12.75">
      <c r="B134" s="8" t="s">
        <v>56</v>
      </c>
      <c r="C134" s="9"/>
      <c r="D134" s="7">
        <v>0</v>
      </c>
      <c r="E134" s="7">
        <v>0</v>
      </c>
      <c r="F134" s="10">
        <f t="shared" si="17"/>
        <v>0</v>
      </c>
      <c r="G134" s="7">
        <v>0</v>
      </c>
      <c r="H134" s="7">
        <v>0</v>
      </c>
      <c r="I134" s="10">
        <f t="shared" si="13"/>
        <v>0</v>
      </c>
    </row>
    <row r="135" spans="2:9" ht="12.75">
      <c r="B135" s="8" t="s">
        <v>57</v>
      </c>
      <c r="C135" s="9"/>
      <c r="D135" s="7">
        <v>0</v>
      </c>
      <c r="E135" s="7">
        <v>0</v>
      </c>
      <c r="F135" s="10">
        <f t="shared" si="17"/>
        <v>0</v>
      </c>
      <c r="G135" s="7">
        <v>0</v>
      </c>
      <c r="H135" s="7">
        <v>0</v>
      </c>
      <c r="I135" s="10">
        <f t="shared" si="13"/>
        <v>0</v>
      </c>
    </row>
    <row r="136" spans="2:9" ht="12.75">
      <c r="B136" s="8" t="s">
        <v>58</v>
      </c>
      <c r="C136" s="9"/>
      <c r="D136" s="7">
        <v>0</v>
      </c>
      <c r="E136" s="7">
        <v>0</v>
      </c>
      <c r="F136" s="10">
        <f t="shared" si="17"/>
        <v>0</v>
      </c>
      <c r="G136" s="7">
        <v>0</v>
      </c>
      <c r="H136" s="7">
        <v>0</v>
      </c>
      <c r="I136" s="10">
        <f t="shared" si="13"/>
        <v>0</v>
      </c>
    </row>
    <row r="137" spans="2:9" ht="12.75">
      <c r="B137" s="8" t="s">
        <v>59</v>
      </c>
      <c r="C137" s="9"/>
      <c r="D137" s="7">
        <v>0</v>
      </c>
      <c r="E137" s="7">
        <v>0</v>
      </c>
      <c r="F137" s="10">
        <f t="shared" si="17"/>
        <v>0</v>
      </c>
      <c r="G137" s="7">
        <v>0</v>
      </c>
      <c r="H137" s="7">
        <v>0</v>
      </c>
      <c r="I137" s="10">
        <f t="shared" si="13"/>
        <v>0</v>
      </c>
    </row>
    <row r="138" spans="2:9" s="20" customFormat="1" ht="12.75">
      <c r="B138" s="18" t="s">
        <v>60</v>
      </c>
      <c r="C138" s="19"/>
      <c r="D138" s="6">
        <f>SUM(D139:D141)</f>
        <v>0</v>
      </c>
      <c r="E138" s="6">
        <f>SUM(E139:E141)</f>
        <v>0</v>
      </c>
      <c r="F138" s="6">
        <f>SUM(F139:F141)</f>
        <v>0</v>
      </c>
      <c r="G138" s="6">
        <f>SUM(G139:G141)</f>
        <v>0</v>
      </c>
      <c r="H138" s="6">
        <f>SUM(H139:H141)</f>
        <v>0</v>
      </c>
      <c r="I138" s="21">
        <f t="shared" si="13"/>
        <v>0</v>
      </c>
    </row>
    <row r="139" spans="2:9" ht="12.75">
      <c r="B139" s="8" t="s">
        <v>61</v>
      </c>
      <c r="C139" s="9"/>
      <c r="D139" s="7">
        <v>0</v>
      </c>
      <c r="E139" s="7">
        <v>0</v>
      </c>
      <c r="F139" s="10">
        <f>D139+E139</f>
        <v>0</v>
      </c>
      <c r="G139" s="7">
        <v>0</v>
      </c>
      <c r="H139" s="7">
        <v>0</v>
      </c>
      <c r="I139" s="10">
        <f t="shared" si="13"/>
        <v>0</v>
      </c>
    </row>
    <row r="140" spans="2:9" ht="12.75">
      <c r="B140" s="8" t="s">
        <v>62</v>
      </c>
      <c r="C140" s="9"/>
      <c r="D140" s="7">
        <v>0</v>
      </c>
      <c r="E140" s="7">
        <v>0</v>
      </c>
      <c r="F140" s="10">
        <f>D140+E140</f>
        <v>0</v>
      </c>
      <c r="G140" s="7">
        <v>0</v>
      </c>
      <c r="H140" s="7">
        <v>0</v>
      </c>
      <c r="I140" s="10">
        <f t="shared" si="13"/>
        <v>0</v>
      </c>
    </row>
    <row r="141" spans="2:9" ht="12.75">
      <c r="B141" s="8" t="s">
        <v>63</v>
      </c>
      <c r="C141" s="9"/>
      <c r="D141" s="7">
        <v>0</v>
      </c>
      <c r="E141" s="7">
        <v>0</v>
      </c>
      <c r="F141" s="10">
        <f>D141+E141</f>
        <v>0</v>
      </c>
      <c r="G141" s="7">
        <v>0</v>
      </c>
      <c r="H141" s="7">
        <v>0</v>
      </c>
      <c r="I141" s="10">
        <f t="shared" si="13"/>
        <v>0</v>
      </c>
    </row>
    <row r="142" spans="2:9" s="20" customFormat="1" ht="12.75">
      <c r="B142" s="18" t="s">
        <v>64</v>
      </c>
      <c r="C142" s="19"/>
      <c r="D142" s="6">
        <f>SUM(D143:D150)</f>
        <v>0</v>
      </c>
      <c r="E142" s="6">
        <f>SUM(E143:E150)</f>
        <v>0</v>
      </c>
      <c r="F142" s="6">
        <f>F143+F144+F145+F146+F147+F149+F150</f>
        <v>0</v>
      </c>
      <c r="G142" s="6">
        <f>SUM(G143:G150)</f>
        <v>0</v>
      </c>
      <c r="H142" s="6">
        <f>SUM(H143:H150)</f>
        <v>0</v>
      </c>
      <c r="I142" s="21">
        <f t="shared" si="13"/>
        <v>0</v>
      </c>
    </row>
    <row r="143" spans="2:9" ht="12.75">
      <c r="B143" s="8" t="s">
        <v>65</v>
      </c>
      <c r="C143" s="9"/>
      <c r="D143" s="7">
        <v>0</v>
      </c>
      <c r="E143" s="7">
        <v>0</v>
      </c>
      <c r="F143" s="10">
        <f>D143+E143</f>
        <v>0</v>
      </c>
      <c r="G143" s="10"/>
      <c r="H143" s="10"/>
      <c r="I143" s="10">
        <f t="shared" si="13"/>
        <v>0</v>
      </c>
    </row>
    <row r="144" spans="2:9" ht="12.75">
      <c r="B144" s="8" t="s">
        <v>66</v>
      </c>
      <c r="C144" s="9"/>
      <c r="D144" s="7">
        <v>0</v>
      </c>
      <c r="E144" s="7">
        <v>0</v>
      </c>
      <c r="F144" s="10">
        <f aca="true" t="shared" si="18" ref="F144:F150">D144+E144</f>
        <v>0</v>
      </c>
      <c r="G144" s="7">
        <v>0</v>
      </c>
      <c r="H144" s="7">
        <v>0</v>
      </c>
      <c r="I144" s="10">
        <f t="shared" si="13"/>
        <v>0</v>
      </c>
    </row>
    <row r="145" spans="2:9" ht="12.75">
      <c r="B145" s="8" t="s">
        <v>67</v>
      </c>
      <c r="C145" s="9"/>
      <c r="D145" s="7">
        <v>0</v>
      </c>
      <c r="E145" s="7">
        <v>0</v>
      </c>
      <c r="F145" s="10">
        <f t="shared" si="18"/>
        <v>0</v>
      </c>
      <c r="G145" s="7">
        <v>0</v>
      </c>
      <c r="H145" s="7">
        <v>0</v>
      </c>
      <c r="I145" s="10">
        <f t="shared" si="13"/>
        <v>0</v>
      </c>
    </row>
    <row r="146" spans="2:9" ht="12.75">
      <c r="B146" s="8" t="s">
        <v>68</v>
      </c>
      <c r="C146" s="9"/>
      <c r="D146" s="7">
        <v>0</v>
      </c>
      <c r="E146" s="7">
        <v>0</v>
      </c>
      <c r="F146" s="10">
        <f t="shared" si="18"/>
        <v>0</v>
      </c>
      <c r="G146" s="7">
        <v>0</v>
      </c>
      <c r="H146" s="7">
        <v>0</v>
      </c>
      <c r="I146" s="10">
        <f t="shared" si="13"/>
        <v>0</v>
      </c>
    </row>
    <row r="147" spans="2:9" ht="12.75">
      <c r="B147" s="8" t="s">
        <v>69</v>
      </c>
      <c r="C147" s="9"/>
      <c r="D147" s="7">
        <v>0</v>
      </c>
      <c r="E147" s="7">
        <v>0</v>
      </c>
      <c r="F147" s="10">
        <f t="shared" si="18"/>
        <v>0</v>
      </c>
      <c r="G147" s="7">
        <v>0</v>
      </c>
      <c r="H147" s="7">
        <v>0</v>
      </c>
      <c r="I147" s="10">
        <f t="shared" si="13"/>
        <v>0</v>
      </c>
    </row>
    <row r="148" spans="2:9" ht="12.75">
      <c r="B148" s="8" t="s">
        <v>70</v>
      </c>
      <c r="C148" s="9"/>
      <c r="D148" s="7">
        <v>0</v>
      </c>
      <c r="E148" s="7">
        <v>0</v>
      </c>
      <c r="F148" s="10">
        <f t="shared" si="18"/>
        <v>0</v>
      </c>
      <c r="G148" s="7">
        <v>0</v>
      </c>
      <c r="H148" s="7">
        <v>0</v>
      </c>
      <c r="I148" s="10">
        <f t="shared" si="13"/>
        <v>0</v>
      </c>
    </row>
    <row r="149" spans="2:9" ht="12.75">
      <c r="B149" s="8" t="s">
        <v>71</v>
      </c>
      <c r="C149" s="9"/>
      <c r="D149" s="7">
        <v>0</v>
      </c>
      <c r="E149" s="7">
        <v>0</v>
      </c>
      <c r="F149" s="10">
        <f t="shared" si="18"/>
        <v>0</v>
      </c>
      <c r="G149" s="7">
        <v>0</v>
      </c>
      <c r="H149" s="7">
        <v>0</v>
      </c>
      <c r="I149" s="10">
        <f t="shared" si="13"/>
        <v>0</v>
      </c>
    </row>
    <row r="150" spans="2:9" ht="12.75">
      <c r="B150" s="8" t="s">
        <v>72</v>
      </c>
      <c r="C150" s="9"/>
      <c r="D150" s="7">
        <v>0</v>
      </c>
      <c r="E150" s="7">
        <v>0</v>
      </c>
      <c r="F150" s="10">
        <f t="shared" si="18"/>
        <v>0</v>
      </c>
      <c r="G150" s="7">
        <v>0</v>
      </c>
      <c r="H150" s="7">
        <v>0</v>
      </c>
      <c r="I150" s="10">
        <f t="shared" si="13"/>
        <v>0</v>
      </c>
    </row>
    <row r="151" spans="2:9" s="20" customFormat="1" ht="12.75">
      <c r="B151" s="18" t="s">
        <v>73</v>
      </c>
      <c r="C151" s="19"/>
      <c r="D151" s="6">
        <f>SUM(D152:D154)</f>
        <v>0</v>
      </c>
      <c r="E151" s="6">
        <f>SUM(E152:E154)</f>
        <v>0</v>
      </c>
      <c r="F151" s="6">
        <f>SUM(F152:F154)</f>
        <v>0</v>
      </c>
      <c r="G151" s="6">
        <f>SUM(G152:G154)</f>
        <v>0</v>
      </c>
      <c r="H151" s="6">
        <f>SUM(H152:H154)</f>
        <v>0</v>
      </c>
      <c r="I151" s="21">
        <f t="shared" si="13"/>
        <v>0</v>
      </c>
    </row>
    <row r="152" spans="2:9" ht="12.75">
      <c r="B152" s="8" t="s">
        <v>74</v>
      </c>
      <c r="C152" s="9"/>
      <c r="D152" s="7">
        <v>0</v>
      </c>
      <c r="E152" s="7">
        <v>0</v>
      </c>
      <c r="F152" s="10">
        <f>D152+E152</f>
        <v>0</v>
      </c>
      <c r="G152" s="7">
        <v>0</v>
      </c>
      <c r="H152" s="7">
        <v>0</v>
      </c>
      <c r="I152" s="10">
        <f t="shared" si="13"/>
        <v>0</v>
      </c>
    </row>
    <row r="153" spans="2:9" ht="12.75">
      <c r="B153" s="8" t="s">
        <v>75</v>
      </c>
      <c r="C153" s="9"/>
      <c r="D153" s="7">
        <v>0</v>
      </c>
      <c r="E153" s="7">
        <v>0</v>
      </c>
      <c r="F153" s="10">
        <f>D153+E153</f>
        <v>0</v>
      </c>
      <c r="G153" s="7">
        <v>0</v>
      </c>
      <c r="H153" s="7">
        <v>0</v>
      </c>
      <c r="I153" s="10">
        <f t="shared" si="13"/>
        <v>0</v>
      </c>
    </row>
    <row r="154" spans="2:9" ht="12.75">
      <c r="B154" s="8" t="s">
        <v>76</v>
      </c>
      <c r="C154" s="9"/>
      <c r="D154" s="7">
        <v>0</v>
      </c>
      <c r="E154" s="7">
        <v>0</v>
      </c>
      <c r="F154" s="10">
        <f>D154+E154</f>
        <v>0</v>
      </c>
      <c r="G154" s="7">
        <v>0</v>
      </c>
      <c r="H154" s="7">
        <v>0</v>
      </c>
      <c r="I154" s="10">
        <f aca="true" t="shared" si="19" ref="I154:I162">F154-G154</f>
        <v>0</v>
      </c>
    </row>
    <row r="155" spans="2:9" s="20" customFormat="1" ht="12.75">
      <c r="B155" s="18" t="s">
        <v>77</v>
      </c>
      <c r="C155" s="19"/>
      <c r="D155" s="6">
        <f>SUM(D156:D162)</f>
        <v>0</v>
      </c>
      <c r="E155" s="6">
        <f>SUM(E156:E162)</f>
        <v>0</v>
      </c>
      <c r="F155" s="6">
        <f>SUM(F156:F162)</f>
        <v>0</v>
      </c>
      <c r="G155" s="6">
        <f>SUM(G156:G162)</f>
        <v>0</v>
      </c>
      <c r="H155" s="6">
        <f>SUM(H156:H162)</f>
        <v>0</v>
      </c>
      <c r="I155" s="21">
        <f t="shared" si="19"/>
        <v>0</v>
      </c>
    </row>
    <row r="156" spans="2:9" ht="12.75">
      <c r="B156" s="8" t="s">
        <v>78</v>
      </c>
      <c r="C156" s="9"/>
      <c r="D156" s="7">
        <v>0</v>
      </c>
      <c r="E156" s="7">
        <v>0</v>
      </c>
      <c r="F156" s="10">
        <f>D156+E156</f>
        <v>0</v>
      </c>
      <c r="G156" s="7">
        <v>0</v>
      </c>
      <c r="H156" s="7">
        <v>0</v>
      </c>
      <c r="I156" s="10">
        <f t="shared" si="19"/>
        <v>0</v>
      </c>
    </row>
    <row r="157" spans="2:9" ht="12.75">
      <c r="B157" s="8" t="s">
        <v>79</v>
      </c>
      <c r="C157" s="9"/>
      <c r="D157" s="7">
        <v>0</v>
      </c>
      <c r="E157" s="7">
        <v>0</v>
      </c>
      <c r="F157" s="10">
        <f aca="true" t="shared" si="20" ref="F157:F162">D157+E157</f>
        <v>0</v>
      </c>
      <c r="G157" s="7">
        <v>0</v>
      </c>
      <c r="H157" s="7">
        <v>0</v>
      </c>
      <c r="I157" s="10">
        <f t="shared" si="19"/>
        <v>0</v>
      </c>
    </row>
    <row r="158" spans="2:9" ht="12.75">
      <c r="B158" s="8" t="s">
        <v>80</v>
      </c>
      <c r="C158" s="9"/>
      <c r="D158" s="7">
        <v>0</v>
      </c>
      <c r="E158" s="7">
        <v>0</v>
      </c>
      <c r="F158" s="10">
        <f t="shared" si="20"/>
        <v>0</v>
      </c>
      <c r="G158" s="7">
        <v>0</v>
      </c>
      <c r="H158" s="7">
        <v>0</v>
      </c>
      <c r="I158" s="10">
        <f t="shared" si="19"/>
        <v>0</v>
      </c>
    </row>
    <row r="159" spans="2:9" ht="12.75">
      <c r="B159" s="8" t="s">
        <v>81</v>
      </c>
      <c r="C159" s="9"/>
      <c r="D159" s="7">
        <v>0</v>
      </c>
      <c r="E159" s="7">
        <v>0</v>
      </c>
      <c r="F159" s="10">
        <f t="shared" si="20"/>
        <v>0</v>
      </c>
      <c r="G159" s="7">
        <v>0</v>
      </c>
      <c r="H159" s="7">
        <v>0</v>
      </c>
      <c r="I159" s="10">
        <f t="shared" si="19"/>
        <v>0</v>
      </c>
    </row>
    <row r="160" spans="2:9" ht="12.75">
      <c r="B160" s="8" t="s">
        <v>82</v>
      </c>
      <c r="C160" s="9"/>
      <c r="D160" s="7">
        <v>0</v>
      </c>
      <c r="E160" s="7">
        <v>0</v>
      </c>
      <c r="F160" s="10">
        <f t="shared" si="20"/>
        <v>0</v>
      </c>
      <c r="G160" s="7">
        <v>0</v>
      </c>
      <c r="H160" s="7">
        <v>0</v>
      </c>
      <c r="I160" s="10">
        <f t="shared" si="19"/>
        <v>0</v>
      </c>
    </row>
    <row r="161" spans="2:9" ht="12.75">
      <c r="B161" s="8" t="s">
        <v>83</v>
      </c>
      <c r="C161" s="9"/>
      <c r="D161" s="7">
        <v>0</v>
      </c>
      <c r="E161" s="7">
        <v>0</v>
      </c>
      <c r="F161" s="10">
        <f t="shared" si="20"/>
        <v>0</v>
      </c>
      <c r="G161" s="7">
        <v>0</v>
      </c>
      <c r="H161" s="7">
        <v>0</v>
      </c>
      <c r="I161" s="10">
        <f t="shared" si="19"/>
        <v>0</v>
      </c>
    </row>
    <row r="162" spans="2:9" ht="13.5" thickBot="1">
      <c r="B162" s="8" t="s">
        <v>84</v>
      </c>
      <c r="C162" s="9"/>
      <c r="D162" s="7">
        <v>0</v>
      </c>
      <c r="E162" s="7">
        <v>0</v>
      </c>
      <c r="F162" s="10">
        <f t="shared" si="20"/>
        <v>0</v>
      </c>
      <c r="G162" s="7">
        <v>0</v>
      </c>
      <c r="H162" s="7">
        <v>0</v>
      </c>
      <c r="I162" s="10">
        <f t="shared" si="19"/>
        <v>0</v>
      </c>
    </row>
    <row r="163" spans="2:9" ht="13.5" thickBot="1">
      <c r="B163" s="24" t="s">
        <v>86</v>
      </c>
      <c r="C163" s="25"/>
      <c r="D163" s="26">
        <f aca="true" t="shared" si="21" ref="D163:I163">D14+D89</f>
        <v>5538319.000000001</v>
      </c>
      <c r="E163" s="26">
        <f t="shared" si="21"/>
        <v>0</v>
      </c>
      <c r="F163" s="26">
        <f t="shared" si="21"/>
        <v>5538319.000000001</v>
      </c>
      <c r="G163" s="26">
        <f t="shared" si="21"/>
        <v>0</v>
      </c>
      <c r="H163" s="26">
        <f t="shared" si="21"/>
        <v>0</v>
      </c>
      <c r="I163" s="26">
        <f t="shared" si="21"/>
        <v>5538319.000000001</v>
      </c>
    </row>
    <row r="165" spans="3:8" ht="12.75">
      <c r="C165" s="40" t="s">
        <v>89</v>
      </c>
      <c r="D165" s="40"/>
      <c r="E165" s="22"/>
      <c r="F165" s="40" t="s">
        <v>90</v>
      </c>
      <c r="G165" s="40"/>
      <c r="H165" s="40"/>
    </row>
    <row r="166" spans="3:7" ht="12.75">
      <c r="C166" s="20"/>
      <c r="D166" s="20"/>
      <c r="E166" s="22"/>
      <c r="F166" s="20"/>
      <c r="G166" s="20"/>
    </row>
    <row r="167" spans="3:8" ht="12.75">
      <c r="C167" s="40" t="s">
        <v>94</v>
      </c>
      <c r="D167" s="40"/>
      <c r="E167" s="22"/>
      <c r="F167" s="40" t="s">
        <v>95</v>
      </c>
      <c r="G167" s="40"/>
      <c r="H167" s="40"/>
    </row>
    <row r="168" spans="3:8" ht="12.75">
      <c r="C168" s="40" t="s">
        <v>96</v>
      </c>
      <c r="D168" s="40"/>
      <c r="E168" s="22"/>
      <c r="F168" s="40" t="s">
        <v>91</v>
      </c>
      <c r="G168" s="40"/>
      <c r="H168" s="40"/>
    </row>
    <row r="169" spans="3:8" ht="12.75">
      <c r="C169" s="40" t="s">
        <v>92</v>
      </c>
      <c r="D169" s="40"/>
      <c r="E169" s="22"/>
      <c r="F169" s="40" t="s">
        <v>93</v>
      </c>
      <c r="G169" s="40"/>
      <c r="H169" s="40"/>
    </row>
    <row r="170" spans="3:5" ht="12.75">
      <c r="C170" s="23"/>
      <c r="E170" s="23"/>
    </row>
  </sheetData>
  <sheetProtection/>
  <mergeCells count="24">
    <mergeCell ref="F169:H169"/>
    <mergeCell ref="F167:H167"/>
    <mergeCell ref="C169:D169"/>
    <mergeCell ref="B118:C118"/>
    <mergeCell ref="C165:D165"/>
    <mergeCell ref="C168:D168"/>
    <mergeCell ref="C167:D167"/>
    <mergeCell ref="F168:H168"/>
    <mergeCell ref="B9:I9"/>
    <mergeCell ref="B10:I10"/>
    <mergeCell ref="D11:H12"/>
    <mergeCell ref="B43:C43"/>
    <mergeCell ref="B53:C53"/>
    <mergeCell ref="F165:H165"/>
    <mergeCell ref="B67:C67"/>
    <mergeCell ref="B11:C13"/>
    <mergeCell ref="I11:I13"/>
    <mergeCell ref="B2:I2"/>
    <mergeCell ref="B3:I3"/>
    <mergeCell ref="B4:I4"/>
    <mergeCell ref="B6:I6"/>
    <mergeCell ref="B7:I7"/>
    <mergeCell ref="B8:I8"/>
    <mergeCell ref="B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03">
      <selection activeCell="D19" sqref="D1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5" customHeight="1">
      <c r="B2" s="29" t="s">
        <v>98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87</v>
      </c>
      <c r="C3" s="44"/>
      <c r="D3" s="44"/>
      <c r="E3" s="44"/>
      <c r="F3" s="44"/>
      <c r="G3" s="44"/>
      <c r="H3" s="44"/>
      <c r="I3" s="34"/>
    </row>
    <row r="4" spans="2:9" ht="12.75">
      <c r="B4" s="32" t="s">
        <v>88</v>
      </c>
      <c r="C4" s="44"/>
      <c r="D4" s="44"/>
      <c r="E4" s="44"/>
      <c r="F4" s="44"/>
      <c r="G4" s="44"/>
      <c r="H4" s="44"/>
      <c r="I4" s="34"/>
    </row>
    <row r="5" spans="2:9" ht="12.75">
      <c r="B5" s="32" t="s">
        <v>97</v>
      </c>
      <c r="C5" s="44"/>
      <c r="D5" s="44"/>
      <c r="E5" s="44"/>
      <c r="F5" s="44"/>
      <c r="G5" s="44"/>
      <c r="H5" s="44"/>
      <c r="I5" s="34"/>
    </row>
    <row r="6" spans="2:9" ht="12.75">
      <c r="B6" s="32" t="s">
        <v>0</v>
      </c>
      <c r="C6" s="44"/>
      <c r="D6" s="44"/>
      <c r="E6" s="44"/>
      <c r="F6" s="44"/>
      <c r="G6" s="44"/>
      <c r="H6" s="44"/>
      <c r="I6" s="34"/>
    </row>
    <row r="7" spans="2:9" ht="15.75" customHeight="1">
      <c r="B7" s="32" t="s">
        <v>1</v>
      </c>
      <c r="C7" s="44"/>
      <c r="D7" s="44"/>
      <c r="E7" s="44"/>
      <c r="F7" s="44"/>
      <c r="G7" s="44"/>
      <c r="H7" s="44"/>
      <c r="I7" s="34"/>
    </row>
    <row r="8" spans="2:9" ht="15" customHeight="1">
      <c r="B8" s="32" t="s">
        <v>100</v>
      </c>
      <c r="C8" s="44"/>
      <c r="D8" s="44"/>
      <c r="E8" s="44"/>
      <c r="F8" s="44"/>
      <c r="G8" s="44"/>
      <c r="H8" s="44"/>
      <c r="I8" s="34"/>
    </row>
    <row r="9" spans="2:9" ht="13.5" thickBot="1">
      <c r="B9" s="35" t="s">
        <v>2</v>
      </c>
      <c r="C9" s="36"/>
      <c r="D9" s="36"/>
      <c r="E9" s="36"/>
      <c r="F9" s="36"/>
      <c r="G9" s="36"/>
      <c r="H9" s="36"/>
      <c r="I9" s="37"/>
    </row>
    <row r="10" spans="2:9" ht="12.75">
      <c r="B10" s="29" t="s">
        <v>3</v>
      </c>
      <c r="C10" s="31"/>
      <c r="D10" s="29" t="s">
        <v>4</v>
      </c>
      <c r="E10" s="30"/>
      <c r="F10" s="30"/>
      <c r="G10" s="30"/>
      <c r="H10" s="31"/>
      <c r="I10" s="41" t="s">
        <v>5</v>
      </c>
    </row>
    <row r="11" spans="2:9" ht="13.5" thickBot="1">
      <c r="B11" s="32"/>
      <c r="C11" s="34"/>
      <c r="D11" s="35"/>
      <c r="E11" s="36"/>
      <c r="F11" s="36"/>
      <c r="G11" s="36"/>
      <c r="H11" s="37"/>
      <c r="I11" s="42"/>
    </row>
    <row r="12" spans="2:9" ht="26.25" thickBot="1">
      <c r="B12" s="35"/>
      <c r="C12" s="37"/>
      <c r="D12" s="28" t="s">
        <v>6</v>
      </c>
      <c r="E12" s="3" t="s">
        <v>7</v>
      </c>
      <c r="F12" s="28" t="s">
        <v>8</v>
      </c>
      <c r="G12" s="28" t="s">
        <v>9</v>
      </c>
      <c r="H12" s="28" t="s">
        <v>10</v>
      </c>
      <c r="I12" s="43"/>
    </row>
    <row r="13" spans="2:9" ht="12.75">
      <c r="B13" s="4" t="s">
        <v>11</v>
      </c>
      <c r="C13" s="5"/>
      <c r="D13" s="6">
        <f aca="true" t="shared" si="0" ref="D13:I13">D14+D22+D32+D42+D52+D62+D75+D79+D66</f>
        <v>5538319.000000001</v>
      </c>
      <c r="E13" s="6">
        <f t="shared" si="0"/>
        <v>108925</v>
      </c>
      <c r="F13" s="6">
        <f t="shared" si="0"/>
        <v>5647244</v>
      </c>
      <c r="G13" s="6">
        <f t="shared" si="0"/>
        <v>2687198.94</v>
      </c>
      <c r="H13" s="6">
        <f t="shared" si="0"/>
        <v>2497171.04</v>
      </c>
      <c r="I13" s="6">
        <f t="shared" si="0"/>
        <v>2960045.06</v>
      </c>
    </row>
    <row r="14" spans="2:9" s="20" customFormat="1" ht="12.75">
      <c r="B14" s="18" t="s">
        <v>12</v>
      </c>
      <c r="C14" s="19"/>
      <c r="D14" s="6">
        <f aca="true" t="shared" si="1" ref="D14:I14">SUM(D15:D21)</f>
        <v>4131514.68</v>
      </c>
      <c r="E14" s="6">
        <f t="shared" si="1"/>
        <v>0</v>
      </c>
      <c r="F14" s="6">
        <f t="shared" si="1"/>
        <v>4131514.68</v>
      </c>
      <c r="G14" s="6">
        <f t="shared" si="1"/>
        <v>1758856.0699999998</v>
      </c>
      <c r="H14" s="6">
        <f t="shared" si="1"/>
        <v>1568828.17</v>
      </c>
      <c r="I14" s="6">
        <f t="shared" si="1"/>
        <v>2372658.61</v>
      </c>
    </row>
    <row r="15" spans="2:9" ht="12.75">
      <c r="B15" s="8" t="s">
        <v>13</v>
      </c>
      <c r="C15" s="9"/>
      <c r="D15" s="7">
        <v>1469062.95</v>
      </c>
      <c r="E15" s="10">
        <v>0</v>
      </c>
      <c r="F15" s="10">
        <f>D15+E15</f>
        <v>1469062.95</v>
      </c>
      <c r="G15" s="10">
        <v>717753.39</v>
      </c>
      <c r="H15" s="10">
        <v>717753.39</v>
      </c>
      <c r="I15" s="10">
        <f>F15-G15</f>
        <v>751309.5599999999</v>
      </c>
    </row>
    <row r="16" spans="2:9" ht="12.75">
      <c r="B16" s="8" t="s">
        <v>14</v>
      </c>
      <c r="C16" s="9"/>
      <c r="D16" s="7">
        <v>1707918.95</v>
      </c>
      <c r="E16" s="10">
        <v>0</v>
      </c>
      <c r="F16" s="10">
        <f aca="true" t="shared" si="2" ref="F16:F21">D16+E16</f>
        <v>1707918.95</v>
      </c>
      <c r="G16" s="10">
        <v>789507.53</v>
      </c>
      <c r="H16" s="10">
        <v>789507.53</v>
      </c>
      <c r="I16" s="10">
        <f aca="true" t="shared" si="3" ref="I16:I21">F16-G16</f>
        <v>918411.4199999999</v>
      </c>
    </row>
    <row r="17" spans="2:9" ht="12.75">
      <c r="B17" s="8" t="s">
        <v>15</v>
      </c>
      <c r="C17" s="9"/>
      <c r="D17" s="7">
        <v>461315.18</v>
      </c>
      <c r="E17" s="10">
        <v>0</v>
      </c>
      <c r="F17" s="10">
        <f t="shared" si="2"/>
        <v>461315.18</v>
      </c>
      <c r="G17" s="10">
        <v>231719</v>
      </c>
      <c r="H17" s="10">
        <v>41691.1</v>
      </c>
      <c r="I17" s="10">
        <f t="shared" si="3"/>
        <v>229596.18</v>
      </c>
    </row>
    <row r="18" spans="2:9" ht="12.75">
      <c r="B18" s="8" t="s">
        <v>16</v>
      </c>
      <c r="C18" s="9"/>
      <c r="D18" s="7"/>
      <c r="E18" s="10">
        <v>0</v>
      </c>
      <c r="F18" s="10">
        <f t="shared" si="2"/>
        <v>0</v>
      </c>
      <c r="G18" s="10">
        <v>0</v>
      </c>
      <c r="H18" s="10">
        <v>0</v>
      </c>
      <c r="I18" s="10">
        <f t="shared" si="3"/>
        <v>0</v>
      </c>
    </row>
    <row r="19" spans="2:9" ht="12.75">
      <c r="B19" s="8" t="s">
        <v>17</v>
      </c>
      <c r="C19" s="9"/>
      <c r="D19" s="7">
        <v>30000</v>
      </c>
      <c r="E19" s="10">
        <v>0</v>
      </c>
      <c r="F19" s="10">
        <f t="shared" si="2"/>
        <v>30000</v>
      </c>
      <c r="G19" s="10">
        <v>0</v>
      </c>
      <c r="H19" s="10">
        <v>0</v>
      </c>
      <c r="I19" s="10">
        <f t="shared" si="3"/>
        <v>30000</v>
      </c>
    </row>
    <row r="20" spans="2:9" ht="12.75">
      <c r="B20" s="8" t="s">
        <v>18</v>
      </c>
      <c r="C20" s="9"/>
      <c r="D20" s="7">
        <v>10000</v>
      </c>
      <c r="E20" s="10">
        <v>0</v>
      </c>
      <c r="F20" s="10">
        <f t="shared" si="2"/>
        <v>10000</v>
      </c>
      <c r="G20" s="10">
        <v>0</v>
      </c>
      <c r="H20" s="10">
        <v>0</v>
      </c>
      <c r="I20" s="10">
        <f t="shared" si="3"/>
        <v>10000</v>
      </c>
    </row>
    <row r="21" spans="2:9" ht="12.75">
      <c r="B21" s="8" t="s">
        <v>19</v>
      </c>
      <c r="C21" s="9"/>
      <c r="D21" s="7">
        <v>453217.6</v>
      </c>
      <c r="E21" s="10">
        <v>0</v>
      </c>
      <c r="F21" s="10">
        <f t="shared" si="2"/>
        <v>453217.6</v>
      </c>
      <c r="G21" s="10">
        <v>19876.15</v>
      </c>
      <c r="H21" s="10">
        <v>19876.15</v>
      </c>
      <c r="I21" s="10">
        <f t="shared" si="3"/>
        <v>433341.44999999995</v>
      </c>
    </row>
    <row r="22" spans="2:9" s="20" customFormat="1" ht="12.75">
      <c r="B22" s="18" t="s">
        <v>20</v>
      </c>
      <c r="C22" s="19"/>
      <c r="D22" s="6">
        <f aca="true" t="shared" si="4" ref="D22:I22">SUM(D23:D31)</f>
        <v>303095.79000000004</v>
      </c>
      <c r="E22" s="6">
        <f t="shared" si="4"/>
        <v>125279.45999999999</v>
      </c>
      <c r="F22" s="6">
        <f t="shared" si="4"/>
        <v>428375.24999999994</v>
      </c>
      <c r="G22" s="6">
        <f t="shared" si="4"/>
        <v>265197.73000000004</v>
      </c>
      <c r="H22" s="6">
        <f t="shared" si="4"/>
        <v>265197.73000000004</v>
      </c>
      <c r="I22" s="6">
        <f t="shared" si="4"/>
        <v>163177.52</v>
      </c>
    </row>
    <row r="23" spans="2:9" ht="12.75">
      <c r="B23" s="8" t="s">
        <v>21</v>
      </c>
      <c r="C23" s="9"/>
      <c r="D23" s="7">
        <v>118322</v>
      </c>
      <c r="E23" s="10">
        <v>-54272.54</v>
      </c>
      <c r="F23" s="7">
        <f aca="true" t="shared" si="5" ref="F23:F31">D23+E23</f>
        <v>64049.46</v>
      </c>
      <c r="G23" s="10">
        <v>45296.81</v>
      </c>
      <c r="H23" s="10">
        <v>45296.81</v>
      </c>
      <c r="I23" s="10">
        <f>F23-G23</f>
        <v>18752.65</v>
      </c>
    </row>
    <row r="24" spans="2:9" ht="12.75">
      <c r="B24" s="8" t="s">
        <v>22</v>
      </c>
      <c r="C24" s="9"/>
      <c r="D24" s="7">
        <v>14563.79</v>
      </c>
      <c r="E24" s="10">
        <v>2760.99</v>
      </c>
      <c r="F24" s="7">
        <f t="shared" si="5"/>
        <v>17324.78</v>
      </c>
      <c r="G24" s="10">
        <v>7627.64</v>
      </c>
      <c r="H24" s="10">
        <v>7627.64</v>
      </c>
      <c r="I24" s="10">
        <f aca="true" t="shared" si="6" ref="I24:I86">F24-G24</f>
        <v>9697.14</v>
      </c>
    </row>
    <row r="25" spans="2:9" ht="12.75">
      <c r="B25" s="8" t="s">
        <v>23</v>
      </c>
      <c r="C25" s="9"/>
      <c r="D25" s="7"/>
      <c r="E25" s="10">
        <v>0</v>
      </c>
      <c r="F25" s="7">
        <f t="shared" si="5"/>
        <v>0</v>
      </c>
      <c r="G25" s="10">
        <v>0</v>
      </c>
      <c r="H25" s="10">
        <v>0</v>
      </c>
      <c r="I25" s="10">
        <f t="shared" si="6"/>
        <v>0</v>
      </c>
    </row>
    <row r="26" spans="2:9" ht="12.75">
      <c r="B26" s="8" t="s">
        <v>24</v>
      </c>
      <c r="C26" s="9"/>
      <c r="D26" s="7">
        <v>6750</v>
      </c>
      <c r="E26" s="10">
        <v>-6750</v>
      </c>
      <c r="F26" s="7">
        <f t="shared" si="5"/>
        <v>0</v>
      </c>
      <c r="G26" s="10">
        <v>0</v>
      </c>
      <c r="H26" s="10">
        <v>0</v>
      </c>
      <c r="I26" s="10">
        <f t="shared" si="6"/>
        <v>0</v>
      </c>
    </row>
    <row r="27" spans="2:9" ht="12.75">
      <c r="B27" s="8" t="s">
        <v>25</v>
      </c>
      <c r="C27" s="9"/>
      <c r="D27" s="7">
        <v>27910</v>
      </c>
      <c r="E27" s="10">
        <v>-7200</v>
      </c>
      <c r="F27" s="7">
        <f t="shared" si="5"/>
        <v>20710</v>
      </c>
      <c r="G27" s="10">
        <v>0</v>
      </c>
      <c r="H27" s="10">
        <v>0</v>
      </c>
      <c r="I27" s="10">
        <f t="shared" si="6"/>
        <v>20710</v>
      </c>
    </row>
    <row r="28" spans="2:9" ht="12.75">
      <c r="B28" s="8" t="s">
        <v>26</v>
      </c>
      <c r="C28" s="9"/>
      <c r="D28" s="7">
        <v>127000</v>
      </c>
      <c r="E28" s="10">
        <v>165130.47</v>
      </c>
      <c r="F28" s="7">
        <f t="shared" si="5"/>
        <v>292130.47</v>
      </c>
      <c r="G28" s="10">
        <v>181723.95</v>
      </c>
      <c r="H28" s="10">
        <v>181723.95</v>
      </c>
      <c r="I28" s="10">
        <f t="shared" si="6"/>
        <v>110406.51999999996</v>
      </c>
    </row>
    <row r="29" spans="2:9" ht="12.75">
      <c r="B29" s="8" t="s">
        <v>27</v>
      </c>
      <c r="C29" s="9"/>
      <c r="D29" s="7">
        <v>3000</v>
      </c>
      <c r="E29" s="10">
        <v>15000</v>
      </c>
      <c r="F29" s="7">
        <f t="shared" si="5"/>
        <v>18000</v>
      </c>
      <c r="G29" s="10">
        <v>17405.8</v>
      </c>
      <c r="H29" s="10">
        <v>17405.8</v>
      </c>
      <c r="I29" s="10">
        <f t="shared" si="6"/>
        <v>594.2000000000007</v>
      </c>
    </row>
    <row r="30" spans="2:9" ht="12.75">
      <c r="B30" s="8" t="s">
        <v>28</v>
      </c>
      <c r="C30" s="9"/>
      <c r="D30" s="7"/>
      <c r="E30" s="10">
        <v>0</v>
      </c>
      <c r="F30" s="7">
        <f t="shared" si="5"/>
        <v>0</v>
      </c>
      <c r="G30" s="10">
        <v>0</v>
      </c>
      <c r="H30" s="10">
        <v>0</v>
      </c>
      <c r="I30" s="10">
        <f t="shared" si="6"/>
        <v>0</v>
      </c>
    </row>
    <row r="31" spans="2:9" ht="12.75">
      <c r="B31" s="8" t="s">
        <v>29</v>
      </c>
      <c r="C31" s="9"/>
      <c r="D31" s="7">
        <v>5550</v>
      </c>
      <c r="E31" s="10">
        <v>10610.54</v>
      </c>
      <c r="F31" s="7">
        <f t="shared" si="5"/>
        <v>16160.54</v>
      </c>
      <c r="G31" s="10">
        <v>13143.53</v>
      </c>
      <c r="H31" s="10">
        <v>13143.53</v>
      </c>
      <c r="I31" s="10">
        <f t="shared" si="6"/>
        <v>3017.01</v>
      </c>
    </row>
    <row r="32" spans="2:9" s="20" customFormat="1" ht="12.75">
      <c r="B32" s="18" t="s">
        <v>30</v>
      </c>
      <c r="C32" s="19"/>
      <c r="D32" s="6">
        <f aca="true" t="shared" si="7" ref="D32:I32">SUM(D33:D41)</f>
        <v>698708.53</v>
      </c>
      <c r="E32" s="6">
        <f t="shared" si="7"/>
        <v>353645.54</v>
      </c>
      <c r="F32" s="6">
        <f t="shared" si="7"/>
        <v>1052354.07</v>
      </c>
      <c r="G32" s="6">
        <f t="shared" si="7"/>
        <v>657556.14</v>
      </c>
      <c r="H32" s="6">
        <f t="shared" si="7"/>
        <v>657556.14</v>
      </c>
      <c r="I32" s="6">
        <f t="shared" si="7"/>
        <v>394797.93</v>
      </c>
    </row>
    <row r="33" spans="2:9" ht="12.75">
      <c r="B33" s="8" t="s">
        <v>31</v>
      </c>
      <c r="C33" s="9"/>
      <c r="D33" s="27">
        <v>52000</v>
      </c>
      <c r="E33" s="10">
        <v>2000</v>
      </c>
      <c r="F33" s="7">
        <f aca="true" t="shared" si="8" ref="F33:F41">D33+E33</f>
        <v>54000</v>
      </c>
      <c r="G33" s="10">
        <v>16782.32</v>
      </c>
      <c r="H33" s="10">
        <v>16782.32</v>
      </c>
      <c r="I33" s="10">
        <f t="shared" si="6"/>
        <v>37217.68</v>
      </c>
    </row>
    <row r="34" spans="2:9" ht="12.75">
      <c r="B34" s="8" t="s">
        <v>32</v>
      </c>
      <c r="C34" s="9"/>
      <c r="D34" s="27">
        <v>59800</v>
      </c>
      <c r="E34" s="10">
        <v>-21000</v>
      </c>
      <c r="F34" s="7">
        <f t="shared" si="8"/>
        <v>38800</v>
      </c>
      <c r="G34" s="10">
        <v>20300</v>
      </c>
      <c r="H34" s="10">
        <v>20300</v>
      </c>
      <c r="I34" s="10">
        <f t="shared" si="6"/>
        <v>18500</v>
      </c>
    </row>
    <row r="35" spans="2:9" ht="12.75">
      <c r="B35" s="8" t="s">
        <v>33</v>
      </c>
      <c r="C35" s="9"/>
      <c r="D35" s="27">
        <v>265488.53</v>
      </c>
      <c r="E35" s="10">
        <v>105000</v>
      </c>
      <c r="F35" s="7">
        <f t="shared" si="8"/>
        <v>370488.53</v>
      </c>
      <c r="G35" s="10">
        <v>242672</v>
      </c>
      <c r="H35" s="10">
        <v>242672</v>
      </c>
      <c r="I35" s="10">
        <f t="shared" si="6"/>
        <v>127816.53000000003</v>
      </c>
    </row>
    <row r="36" spans="2:9" ht="12.75">
      <c r="B36" s="8" t="s">
        <v>34</v>
      </c>
      <c r="C36" s="9"/>
      <c r="D36" s="27">
        <v>48000</v>
      </c>
      <c r="E36" s="10">
        <v>-17000</v>
      </c>
      <c r="F36" s="7">
        <f t="shared" si="8"/>
        <v>31000</v>
      </c>
      <c r="G36" s="10">
        <v>5650.42</v>
      </c>
      <c r="H36" s="10">
        <v>5650.42</v>
      </c>
      <c r="I36" s="10">
        <f t="shared" si="6"/>
        <v>25349.58</v>
      </c>
    </row>
    <row r="37" spans="2:9" ht="12.75">
      <c r="B37" s="8" t="s">
        <v>35</v>
      </c>
      <c r="C37" s="9"/>
      <c r="D37" s="27">
        <v>52150</v>
      </c>
      <c r="E37" s="10">
        <v>15000</v>
      </c>
      <c r="F37" s="7">
        <f t="shared" si="8"/>
        <v>67150</v>
      </c>
      <c r="G37" s="10">
        <v>4132</v>
      </c>
      <c r="H37" s="10">
        <v>4132</v>
      </c>
      <c r="I37" s="10">
        <f t="shared" si="6"/>
        <v>63018</v>
      </c>
    </row>
    <row r="38" spans="2:9" ht="12.75">
      <c r="B38" s="8" t="s">
        <v>36</v>
      </c>
      <c r="C38" s="9"/>
      <c r="D38" s="27">
        <v>6100</v>
      </c>
      <c r="E38" s="10">
        <v>-6100</v>
      </c>
      <c r="F38" s="7">
        <f t="shared" si="8"/>
        <v>0</v>
      </c>
      <c r="G38" s="10">
        <v>0</v>
      </c>
      <c r="H38" s="10">
        <v>0</v>
      </c>
      <c r="I38" s="10">
        <f t="shared" si="6"/>
        <v>0</v>
      </c>
    </row>
    <row r="39" spans="2:9" ht="12.75">
      <c r="B39" s="8" t="s">
        <v>37</v>
      </c>
      <c r="C39" s="9"/>
      <c r="D39" s="27">
        <v>87570</v>
      </c>
      <c r="E39" s="10">
        <v>-21279</v>
      </c>
      <c r="F39" s="7">
        <f t="shared" si="8"/>
        <v>66291</v>
      </c>
      <c r="G39" s="10">
        <v>13839</v>
      </c>
      <c r="H39" s="10">
        <v>13839</v>
      </c>
      <c r="I39" s="10">
        <f t="shared" si="6"/>
        <v>52452</v>
      </c>
    </row>
    <row r="40" spans="2:9" ht="12.75">
      <c r="B40" s="8" t="s">
        <v>38</v>
      </c>
      <c r="C40" s="9"/>
      <c r="D40" s="27">
        <v>46600</v>
      </c>
      <c r="E40" s="10">
        <v>300024.54</v>
      </c>
      <c r="F40" s="7">
        <f t="shared" si="8"/>
        <v>346624.54</v>
      </c>
      <c r="G40" s="10">
        <v>316823.4</v>
      </c>
      <c r="H40" s="10">
        <v>316823.4</v>
      </c>
      <c r="I40" s="10">
        <f t="shared" si="6"/>
        <v>29801.139999999956</v>
      </c>
    </row>
    <row r="41" spans="2:9" ht="12.75">
      <c r="B41" s="8" t="s">
        <v>39</v>
      </c>
      <c r="C41" s="9"/>
      <c r="D41" s="27">
        <v>81000</v>
      </c>
      <c r="E41" s="10">
        <v>-3000</v>
      </c>
      <c r="F41" s="7">
        <f t="shared" si="8"/>
        <v>78000</v>
      </c>
      <c r="G41" s="10">
        <v>37357</v>
      </c>
      <c r="H41" s="10">
        <v>37357</v>
      </c>
      <c r="I41" s="10">
        <f t="shared" si="6"/>
        <v>40643</v>
      </c>
    </row>
    <row r="42" spans="2:9" s="20" customFormat="1" ht="12.75">
      <c r="B42" s="38" t="s">
        <v>40</v>
      </c>
      <c r="C42" s="39"/>
      <c r="D42" s="6">
        <f aca="true" t="shared" si="9" ref="D42:I42">SUM(D43:D51)</f>
        <v>385000</v>
      </c>
      <c r="E42" s="6">
        <f t="shared" si="9"/>
        <v>-365000</v>
      </c>
      <c r="F42" s="6">
        <f>SUM(F43:F51)</f>
        <v>20000</v>
      </c>
      <c r="G42" s="6">
        <f t="shared" si="9"/>
        <v>4350</v>
      </c>
      <c r="H42" s="6">
        <f t="shared" si="9"/>
        <v>4350</v>
      </c>
      <c r="I42" s="6">
        <f t="shared" si="9"/>
        <v>15650</v>
      </c>
    </row>
    <row r="43" spans="2:9" ht="12.75">
      <c r="B43" s="8" t="s">
        <v>41</v>
      </c>
      <c r="C43" s="9"/>
      <c r="D43" s="7">
        <v>0</v>
      </c>
      <c r="E43" s="7">
        <v>0</v>
      </c>
      <c r="F43" s="7">
        <f>D43+E43</f>
        <v>0</v>
      </c>
      <c r="G43" s="7">
        <v>0</v>
      </c>
      <c r="H43" s="7">
        <v>0</v>
      </c>
      <c r="I43" s="10">
        <f t="shared" si="6"/>
        <v>0</v>
      </c>
    </row>
    <row r="44" spans="2:9" ht="12.75">
      <c r="B44" s="8" t="s">
        <v>42</v>
      </c>
      <c r="C44" s="9"/>
      <c r="D44" s="7">
        <v>0</v>
      </c>
      <c r="E44" s="7">
        <v>0</v>
      </c>
      <c r="F44" s="7">
        <f aca="true" t="shared" si="10" ref="F44:F86">D44+E44</f>
        <v>0</v>
      </c>
      <c r="G44" s="7">
        <v>0</v>
      </c>
      <c r="H44" s="7">
        <v>0</v>
      </c>
      <c r="I44" s="10">
        <f t="shared" si="6"/>
        <v>0</v>
      </c>
    </row>
    <row r="45" spans="2:9" ht="12.75">
      <c r="B45" s="8" t="s">
        <v>43</v>
      </c>
      <c r="C45" s="9"/>
      <c r="D45" s="7">
        <v>0</v>
      </c>
      <c r="E45" s="7">
        <v>0</v>
      </c>
      <c r="F45" s="7">
        <f t="shared" si="10"/>
        <v>0</v>
      </c>
      <c r="G45" s="7">
        <v>0</v>
      </c>
      <c r="H45" s="7">
        <v>0</v>
      </c>
      <c r="I45" s="10">
        <f t="shared" si="6"/>
        <v>0</v>
      </c>
    </row>
    <row r="46" spans="2:9" ht="12.75">
      <c r="B46" s="8" t="s">
        <v>44</v>
      </c>
      <c r="C46" s="9"/>
      <c r="D46" s="7">
        <v>385000</v>
      </c>
      <c r="E46" s="10">
        <v>-365000</v>
      </c>
      <c r="F46" s="7">
        <f t="shared" si="10"/>
        <v>20000</v>
      </c>
      <c r="G46" s="10">
        <v>4350</v>
      </c>
      <c r="H46" s="10">
        <v>4350</v>
      </c>
      <c r="I46" s="10">
        <f t="shared" si="6"/>
        <v>15650</v>
      </c>
    </row>
    <row r="47" spans="2:9" ht="12.75">
      <c r="B47" s="8" t="s">
        <v>45</v>
      </c>
      <c r="C47" s="9"/>
      <c r="D47" s="7">
        <v>0</v>
      </c>
      <c r="E47" s="7">
        <v>0</v>
      </c>
      <c r="F47" s="7">
        <f t="shared" si="10"/>
        <v>0</v>
      </c>
      <c r="G47" s="7">
        <v>0</v>
      </c>
      <c r="H47" s="7">
        <v>0</v>
      </c>
      <c r="I47" s="10">
        <f t="shared" si="6"/>
        <v>0</v>
      </c>
    </row>
    <row r="48" spans="2:9" ht="12.75">
      <c r="B48" s="8" t="s">
        <v>46</v>
      </c>
      <c r="C48" s="9"/>
      <c r="D48" s="7">
        <v>0</v>
      </c>
      <c r="E48" s="7">
        <v>0</v>
      </c>
      <c r="F48" s="7">
        <f t="shared" si="10"/>
        <v>0</v>
      </c>
      <c r="G48" s="7">
        <v>0</v>
      </c>
      <c r="H48" s="7">
        <v>0</v>
      </c>
      <c r="I48" s="10">
        <f t="shared" si="6"/>
        <v>0</v>
      </c>
    </row>
    <row r="49" spans="2:9" ht="12.75">
      <c r="B49" s="8" t="s">
        <v>47</v>
      </c>
      <c r="C49" s="9"/>
      <c r="D49" s="7">
        <v>0</v>
      </c>
      <c r="E49" s="7">
        <v>0</v>
      </c>
      <c r="F49" s="7">
        <f t="shared" si="10"/>
        <v>0</v>
      </c>
      <c r="G49" s="7">
        <v>0</v>
      </c>
      <c r="H49" s="7">
        <v>0</v>
      </c>
      <c r="I49" s="10">
        <f t="shared" si="6"/>
        <v>0</v>
      </c>
    </row>
    <row r="50" spans="2:9" ht="12.75">
      <c r="B50" s="8" t="s">
        <v>48</v>
      </c>
      <c r="C50" s="9"/>
      <c r="D50" s="7">
        <v>0</v>
      </c>
      <c r="E50" s="7">
        <v>0</v>
      </c>
      <c r="F50" s="7">
        <f t="shared" si="10"/>
        <v>0</v>
      </c>
      <c r="G50" s="7">
        <v>0</v>
      </c>
      <c r="H50" s="7">
        <v>0</v>
      </c>
      <c r="I50" s="10">
        <f t="shared" si="6"/>
        <v>0</v>
      </c>
    </row>
    <row r="51" spans="2:9" ht="12.75">
      <c r="B51" s="8" t="s">
        <v>49</v>
      </c>
      <c r="C51" s="9"/>
      <c r="D51" s="7">
        <v>0</v>
      </c>
      <c r="E51" s="7">
        <v>0</v>
      </c>
      <c r="F51" s="7">
        <f t="shared" si="10"/>
        <v>0</v>
      </c>
      <c r="G51" s="7">
        <v>0</v>
      </c>
      <c r="H51" s="7">
        <v>0</v>
      </c>
      <c r="I51" s="10">
        <f t="shared" si="6"/>
        <v>0</v>
      </c>
    </row>
    <row r="52" spans="2:9" s="20" customFormat="1" ht="12.75">
      <c r="B52" s="38" t="s">
        <v>50</v>
      </c>
      <c r="C52" s="39"/>
      <c r="D52" s="6">
        <f aca="true" t="shared" si="11" ref="D52:I52">SUM(D53:D61)</f>
        <v>10000</v>
      </c>
      <c r="E52" s="6">
        <f t="shared" si="11"/>
        <v>0</v>
      </c>
      <c r="F52" s="6">
        <f t="shared" si="11"/>
        <v>10000</v>
      </c>
      <c r="G52" s="6">
        <f t="shared" si="11"/>
        <v>1239</v>
      </c>
      <c r="H52" s="6">
        <f t="shared" si="11"/>
        <v>1239</v>
      </c>
      <c r="I52" s="6">
        <f t="shared" si="11"/>
        <v>8761</v>
      </c>
    </row>
    <row r="53" spans="2:9" ht="12.75">
      <c r="B53" s="8" t="s">
        <v>51</v>
      </c>
      <c r="C53" s="9"/>
      <c r="D53" s="7">
        <v>10000</v>
      </c>
      <c r="E53" s="10">
        <v>0</v>
      </c>
      <c r="F53" s="7">
        <f t="shared" si="10"/>
        <v>10000</v>
      </c>
      <c r="G53" s="10">
        <v>1239</v>
      </c>
      <c r="H53" s="10">
        <v>1239</v>
      </c>
      <c r="I53" s="10">
        <f t="shared" si="6"/>
        <v>8761</v>
      </c>
    </row>
    <row r="54" spans="2:9" ht="12.75">
      <c r="B54" s="8" t="s">
        <v>52</v>
      </c>
      <c r="C54" s="9"/>
      <c r="D54" s="7">
        <v>0</v>
      </c>
      <c r="E54" s="7">
        <v>0</v>
      </c>
      <c r="F54" s="7">
        <f t="shared" si="10"/>
        <v>0</v>
      </c>
      <c r="G54" s="7">
        <v>0</v>
      </c>
      <c r="H54" s="7">
        <v>0</v>
      </c>
      <c r="I54" s="10">
        <f t="shared" si="6"/>
        <v>0</v>
      </c>
    </row>
    <row r="55" spans="2:9" ht="12.75">
      <c r="B55" s="8" t="s">
        <v>53</v>
      </c>
      <c r="C55" s="9"/>
      <c r="D55" s="7">
        <v>0</v>
      </c>
      <c r="E55" s="7">
        <v>0</v>
      </c>
      <c r="F55" s="7">
        <f t="shared" si="10"/>
        <v>0</v>
      </c>
      <c r="G55" s="7">
        <v>0</v>
      </c>
      <c r="H55" s="7">
        <v>0</v>
      </c>
      <c r="I55" s="10">
        <f t="shared" si="6"/>
        <v>0</v>
      </c>
    </row>
    <row r="56" spans="2:9" ht="12.75">
      <c r="B56" s="8" t="s">
        <v>54</v>
      </c>
      <c r="C56" s="9"/>
      <c r="D56" s="7">
        <v>0</v>
      </c>
      <c r="E56" s="7">
        <v>0</v>
      </c>
      <c r="F56" s="7">
        <f t="shared" si="10"/>
        <v>0</v>
      </c>
      <c r="G56" s="7">
        <v>0</v>
      </c>
      <c r="H56" s="7">
        <v>0</v>
      </c>
      <c r="I56" s="10">
        <f t="shared" si="6"/>
        <v>0</v>
      </c>
    </row>
    <row r="57" spans="2:9" ht="12.75">
      <c r="B57" s="8" t="s">
        <v>55</v>
      </c>
      <c r="C57" s="9"/>
      <c r="D57" s="7">
        <v>0</v>
      </c>
      <c r="E57" s="7">
        <v>0</v>
      </c>
      <c r="F57" s="7">
        <f t="shared" si="10"/>
        <v>0</v>
      </c>
      <c r="G57" s="7">
        <v>0</v>
      </c>
      <c r="H57" s="7">
        <v>0</v>
      </c>
      <c r="I57" s="10">
        <f t="shared" si="6"/>
        <v>0</v>
      </c>
    </row>
    <row r="58" spans="2:9" ht="12.75">
      <c r="B58" s="8" t="s">
        <v>56</v>
      </c>
      <c r="C58" s="9"/>
      <c r="D58" s="7">
        <v>0</v>
      </c>
      <c r="E58" s="7">
        <v>0</v>
      </c>
      <c r="F58" s="7">
        <f t="shared" si="10"/>
        <v>0</v>
      </c>
      <c r="G58" s="7">
        <v>0</v>
      </c>
      <c r="H58" s="7">
        <v>0</v>
      </c>
      <c r="I58" s="10">
        <f t="shared" si="6"/>
        <v>0</v>
      </c>
    </row>
    <row r="59" spans="2:9" ht="12.75">
      <c r="B59" s="8" t="s">
        <v>57</v>
      </c>
      <c r="C59" s="9"/>
      <c r="D59" s="7">
        <v>0</v>
      </c>
      <c r="E59" s="7">
        <v>0</v>
      </c>
      <c r="F59" s="7">
        <f t="shared" si="10"/>
        <v>0</v>
      </c>
      <c r="G59" s="7">
        <v>0</v>
      </c>
      <c r="H59" s="7">
        <v>0</v>
      </c>
      <c r="I59" s="10">
        <f t="shared" si="6"/>
        <v>0</v>
      </c>
    </row>
    <row r="60" spans="2:9" ht="12.75">
      <c r="B60" s="8" t="s">
        <v>58</v>
      </c>
      <c r="C60" s="9"/>
      <c r="D60" s="7">
        <v>0</v>
      </c>
      <c r="E60" s="7">
        <v>0</v>
      </c>
      <c r="F60" s="7">
        <f t="shared" si="10"/>
        <v>0</v>
      </c>
      <c r="G60" s="7">
        <v>0</v>
      </c>
      <c r="H60" s="7">
        <v>0</v>
      </c>
      <c r="I60" s="10">
        <f t="shared" si="6"/>
        <v>0</v>
      </c>
    </row>
    <row r="61" spans="2:9" ht="12.75">
      <c r="B61" s="8" t="s">
        <v>59</v>
      </c>
      <c r="C61" s="9"/>
      <c r="D61" s="7">
        <v>0</v>
      </c>
      <c r="E61" s="7">
        <v>0</v>
      </c>
      <c r="F61" s="7">
        <f t="shared" si="10"/>
        <v>0</v>
      </c>
      <c r="G61" s="7">
        <v>0</v>
      </c>
      <c r="H61" s="7">
        <v>0</v>
      </c>
      <c r="I61" s="10">
        <f t="shared" si="6"/>
        <v>0</v>
      </c>
    </row>
    <row r="62" spans="2:9" s="20" customFormat="1" ht="12.75">
      <c r="B62" s="18" t="s">
        <v>60</v>
      </c>
      <c r="C62" s="19"/>
      <c r="D62" s="6">
        <f>SUM(D63:D65)</f>
        <v>0</v>
      </c>
      <c r="E62" s="6">
        <f>SUM(E63:E65)</f>
        <v>0</v>
      </c>
      <c r="F62" s="6">
        <f>SUM(F63:F65)</f>
        <v>0</v>
      </c>
      <c r="G62" s="6">
        <f>SUM(G63:G65)</f>
        <v>0</v>
      </c>
      <c r="H62" s="6">
        <f>SUM(H63:H65)</f>
        <v>0</v>
      </c>
      <c r="I62" s="21">
        <f t="shared" si="6"/>
        <v>0</v>
      </c>
    </row>
    <row r="63" spans="2:9" ht="12.75">
      <c r="B63" s="8" t="s">
        <v>61</v>
      </c>
      <c r="C63" s="9"/>
      <c r="D63" s="7">
        <v>0</v>
      </c>
      <c r="E63" s="7">
        <v>0</v>
      </c>
      <c r="F63" s="7">
        <f t="shared" si="10"/>
        <v>0</v>
      </c>
      <c r="G63" s="7">
        <v>0</v>
      </c>
      <c r="H63" s="7">
        <v>0</v>
      </c>
      <c r="I63" s="10">
        <f t="shared" si="6"/>
        <v>0</v>
      </c>
    </row>
    <row r="64" spans="2:9" ht="12.75">
      <c r="B64" s="8" t="s">
        <v>62</v>
      </c>
      <c r="C64" s="9"/>
      <c r="D64" s="7">
        <v>0</v>
      </c>
      <c r="E64" s="7">
        <v>0</v>
      </c>
      <c r="F64" s="7">
        <f t="shared" si="10"/>
        <v>0</v>
      </c>
      <c r="G64" s="7">
        <v>0</v>
      </c>
      <c r="H64" s="7">
        <v>0</v>
      </c>
      <c r="I64" s="10">
        <f t="shared" si="6"/>
        <v>0</v>
      </c>
    </row>
    <row r="65" spans="2:9" ht="12.75">
      <c r="B65" s="8" t="s">
        <v>63</v>
      </c>
      <c r="C65" s="9"/>
      <c r="D65" s="7">
        <v>0</v>
      </c>
      <c r="E65" s="7">
        <v>0</v>
      </c>
      <c r="F65" s="7">
        <f t="shared" si="10"/>
        <v>0</v>
      </c>
      <c r="G65" s="7">
        <v>0</v>
      </c>
      <c r="H65" s="7">
        <v>0</v>
      </c>
      <c r="I65" s="10">
        <f t="shared" si="6"/>
        <v>0</v>
      </c>
    </row>
    <row r="66" spans="2:9" s="20" customFormat="1" ht="12.75">
      <c r="B66" s="38" t="s">
        <v>64</v>
      </c>
      <c r="C66" s="39"/>
      <c r="D66" s="6">
        <f>SUM(D67:D74)</f>
        <v>5000</v>
      </c>
      <c r="E66" s="6">
        <f>SUM(E67:E74)</f>
        <v>-5000</v>
      </c>
      <c r="F66" s="6">
        <f>F67+F68+F69+F70+F71+F73+F74</f>
        <v>0</v>
      </c>
      <c r="G66" s="6">
        <f>SUM(G67:G74)</f>
        <v>0</v>
      </c>
      <c r="H66" s="6">
        <f>SUM(H67:H74)</f>
        <v>0</v>
      </c>
      <c r="I66" s="21">
        <f t="shared" si="6"/>
        <v>0</v>
      </c>
    </row>
    <row r="67" spans="2:9" ht="12.75">
      <c r="B67" s="8" t="s">
        <v>65</v>
      </c>
      <c r="C67" s="9"/>
      <c r="D67" s="7">
        <v>0</v>
      </c>
      <c r="E67" s="7">
        <v>0</v>
      </c>
      <c r="F67" s="7">
        <f t="shared" si="10"/>
        <v>0</v>
      </c>
      <c r="G67" s="7">
        <v>0</v>
      </c>
      <c r="H67" s="7">
        <v>0</v>
      </c>
      <c r="I67" s="10">
        <f t="shared" si="6"/>
        <v>0</v>
      </c>
    </row>
    <row r="68" spans="2:9" ht="12.75">
      <c r="B68" s="8" t="s">
        <v>66</v>
      </c>
      <c r="C68" s="9"/>
      <c r="D68" s="7">
        <v>0</v>
      </c>
      <c r="E68" s="7">
        <v>0</v>
      </c>
      <c r="F68" s="7">
        <f t="shared" si="10"/>
        <v>0</v>
      </c>
      <c r="G68" s="7">
        <v>0</v>
      </c>
      <c r="H68" s="7">
        <v>0</v>
      </c>
      <c r="I68" s="10">
        <f t="shared" si="6"/>
        <v>0</v>
      </c>
    </row>
    <row r="69" spans="2:9" ht="12.75">
      <c r="B69" s="8" t="s">
        <v>67</v>
      </c>
      <c r="C69" s="9"/>
      <c r="D69" s="7">
        <v>0</v>
      </c>
      <c r="E69" s="7">
        <v>0</v>
      </c>
      <c r="F69" s="7">
        <f t="shared" si="10"/>
        <v>0</v>
      </c>
      <c r="G69" s="7">
        <v>0</v>
      </c>
      <c r="H69" s="7">
        <v>0</v>
      </c>
      <c r="I69" s="10">
        <f t="shared" si="6"/>
        <v>0</v>
      </c>
    </row>
    <row r="70" spans="2:9" ht="12.75">
      <c r="B70" s="8" t="s">
        <v>68</v>
      </c>
      <c r="C70" s="9"/>
      <c r="D70" s="7">
        <v>0</v>
      </c>
      <c r="E70" s="7">
        <v>0</v>
      </c>
      <c r="F70" s="7">
        <f t="shared" si="10"/>
        <v>0</v>
      </c>
      <c r="G70" s="7">
        <v>0</v>
      </c>
      <c r="H70" s="7">
        <v>0</v>
      </c>
      <c r="I70" s="10">
        <f t="shared" si="6"/>
        <v>0</v>
      </c>
    </row>
    <row r="71" spans="2:9" ht="12.75">
      <c r="B71" s="8" t="s">
        <v>69</v>
      </c>
      <c r="C71" s="9"/>
      <c r="D71" s="7">
        <v>0</v>
      </c>
      <c r="E71" s="10">
        <v>0</v>
      </c>
      <c r="F71" s="7">
        <f t="shared" si="10"/>
        <v>0</v>
      </c>
      <c r="G71" s="10">
        <v>0</v>
      </c>
      <c r="H71" s="10">
        <v>0</v>
      </c>
      <c r="I71" s="10">
        <f t="shared" si="6"/>
        <v>0</v>
      </c>
    </row>
    <row r="72" spans="2:9" ht="12.75">
      <c r="B72" s="8" t="s">
        <v>70</v>
      </c>
      <c r="C72" s="9"/>
      <c r="D72" s="7">
        <v>0</v>
      </c>
      <c r="E72" s="7">
        <v>0</v>
      </c>
      <c r="F72" s="7">
        <f t="shared" si="10"/>
        <v>0</v>
      </c>
      <c r="G72" s="7">
        <v>0</v>
      </c>
      <c r="H72" s="7">
        <v>0</v>
      </c>
      <c r="I72" s="10">
        <f t="shared" si="6"/>
        <v>0</v>
      </c>
    </row>
    <row r="73" spans="2:9" ht="12.75">
      <c r="B73" s="8" t="s">
        <v>71</v>
      </c>
      <c r="C73" s="9"/>
      <c r="D73" s="7">
        <v>0</v>
      </c>
      <c r="E73" s="7">
        <v>0</v>
      </c>
      <c r="F73" s="7">
        <f t="shared" si="10"/>
        <v>0</v>
      </c>
      <c r="G73" s="7">
        <v>0</v>
      </c>
      <c r="H73" s="7">
        <v>0</v>
      </c>
      <c r="I73" s="10">
        <f t="shared" si="6"/>
        <v>0</v>
      </c>
    </row>
    <row r="74" spans="2:9" ht="12.75">
      <c r="B74" s="8" t="s">
        <v>72</v>
      </c>
      <c r="C74" s="9"/>
      <c r="D74" s="7">
        <v>5000</v>
      </c>
      <c r="E74" s="10">
        <v>-5000</v>
      </c>
      <c r="F74" s="7">
        <f t="shared" si="10"/>
        <v>0</v>
      </c>
      <c r="G74" s="10">
        <v>0</v>
      </c>
      <c r="H74" s="10">
        <v>0</v>
      </c>
      <c r="I74" s="10">
        <f t="shared" si="6"/>
        <v>0</v>
      </c>
    </row>
    <row r="75" spans="2:9" s="20" customFormat="1" ht="12.75">
      <c r="B75" s="18" t="s">
        <v>73</v>
      </c>
      <c r="C75" s="19"/>
      <c r="D75" s="6">
        <f>SUM(D76:D78)</f>
        <v>0</v>
      </c>
      <c r="E75" s="6">
        <f>SUM(E76:E78)</f>
        <v>0</v>
      </c>
      <c r="F75" s="6">
        <f>SUM(F76:F78)</f>
        <v>0</v>
      </c>
      <c r="G75" s="6">
        <f>SUM(G76:G78)</f>
        <v>0</v>
      </c>
      <c r="H75" s="6">
        <f>SUM(H76:H78)</f>
        <v>0</v>
      </c>
      <c r="I75" s="21">
        <f t="shared" si="6"/>
        <v>0</v>
      </c>
    </row>
    <row r="76" spans="2:9" ht="12.75">
      <c r="B76" s="8" t="s">
        <v>74</v>
      </c>
      <c r="C76" s="9"/>
      <c r="D76" s="7">
        <v>0</v>
      </c>
      <c r="E76" s="7">
        <v>0</v>
      </c>
      <c r="F76" s="7">
        <f t="shared" si="10"/>
        <v>0</v>
      </c>
      <c r="G76" s="7">
        <v>0</v>
      </c>
      <c r="H76" s="7">
        <v>0</v>
      </c>
      <c r="I76" s="10">
        <f t="shared" si="6"/>
        <v>0</v>
      </c>
    </row>
    <row r="77" spans="2:9" ht="12.75">
      <c r="B77" s="8" t="s">
        <v>75</v>
      </c>
      <c r="C77" s="9"/>
      <c r="D77" s="7">
        <v>0</v>
      </c>
      <c r="E77" s="7">
        <v>0</v>
      </c>
      <c r="F77" s="7">
        <f t="shared" si="10"/>
        <v>0</v>
      </c>
      <c r="G77" s="7">
        <v>0</v>
      </c>
      <c r="H77" s="7">
        <v>0</v>
      </c>
      <c r="I77" s="10">
        <f t="shared" si="6"/>
        <v>0</v>
      </c>
    </row>
    <row r="78" spans="2:9" ht="12.75">
      <c r="B78" s="8" t="s">
        <v>76</v>
      </c>
      <c r="C78" s="9"/>
      <c r="D78" s="7">
        <v>0</v>
      </c>
      <c r="E78" s="7">
        <v>0</v>
      </c>
      <c r="F78" s="7">
        <f t="shared" si="10"/>
        <v>0</v>
      </c>
      <c r="G78" s="7">
        <v>0</v>
      </c>
      <c r="H78" s="7">
        <v>0</v>
      </c>
      <c r="I78" s="10">
        <f t="shared" si="6"/>
        <v>0</v>
      </c>
    </row>
    <row r="79" spans="2:9" s="20" customFormat="1" ht="12.75">
      <c r="B79" s="18" t="s">
        <v>77</v>
      </c>
      <c r="C79" s="19"/>
      <c r="D79" s="6">
        <f>SUM(D80:D86)</f>
        <v>5000</v>
      </c>
      <c r="E79" s="6">
        <f>SUM(E80:E86)</f>
        <v>0</v>
      </c>
      <c r="F79" s="6">
        <f>SUM(F80:F86)</f>
        <v>5000</v>
      </c>
      <c r="G79" s="6">
        <f>SUM(G80:G86)</f>
        <v>0</v>
      </c>
      <c r="H79" s="6">
        <f>SUM(H80:H86)</f>
        <v>0</v>
      </c>
      <c r="I79" s="21">
        <f t="shared" si="6"/>
        <v>5000</v>
      </c>
    </row>
    <row r="80" spans="2:9" ht="12.75">
      <c r="B80" s="8" t="s">
        <v>78</v>
      </c>
      <c r="C80" s="9"/>
      <c r="D80" s="7">
        <v>0</v>
      </c>
      <c r="E80" s="7">
        <v>0</v>
      </c>
      <c r="F80" s="7">
        <f t="shared" si="10"/>
        <v>0</v>
      </c>
      <c r="G80" s="7">
        <v>0</v>
      </c>
      <c r="H80" s="7">
        <v>0</v>
      </c>
      <c r="I80" s="10">
        <f t="shared" si="6"/>
        <v>0</v>
      </c>
    </row>
    <row r="81" spans="2:9" ht="12.75">
      <c r="B81" s="8" t="s">
        <v>79</v>
      </c>
      <c r="C81" s="9"/>
      <c r="D81" s="7">
        <v>0</v>
      </c>
      <c r="E81" s="7">
        <v>0</v>
      </c>
      <c r="F81" s="7">
        <f t="shared" si="10"/>
        <v>0</v>
      </c>
      <c r="G81" s="7">
        <v>0</v>
      </c>
      <c r="H81" s="7">
        <v>0</v>
      </c>
      <c r="I81" s="10">
        <f t="shared" si="6"/>
        <v>0</v>
      </c>
    </row>
    <row r="82" spans="2:9" ht="12.75">
      <c r="B82" s="8" t="s">
        <v>80</v>
      </c>
      <c r="C82" s="9"/>
      <c r="D82" s="7">
        <v>0</v>
      </c>
      <c r="E82" s="7">
        <v>0</v>
      </c>
      <c r="F82" s="7">
        <f t="shared" si="10"/>
        <v>0</v>
      </c>
      <c r="G82" s="7">
        <v>0</v>
      </c>
      <c r="H82" s="7">
        <v>0</v>
      </c>
      <c r="I82" s="10">
        <f t="shared" si="6"/>
        <v>0</v>
      </c>
    </row>
    <row r="83" spans="2:9" ht="12.75">
      <c r="B83" s="8" t="s">
        <v>81</v>
      </c>
      <c r="C83" s="9"/>
      <c r="D83" s="7">
        <v>0</v>
      </c>
      <c r="E83" s="7">
        <v>0</v>
      </c>
      <c r="F83" s="7">
        <f t="shared" si="10"/>
        <v>0</v>
      </c>
      <c r="G83" s="7">
        <v>0</v>
      </c>
      <c r="H83" s="7">
        <v>0</v>
      </c>
      <c r="I83" s="10">
        <f t="shared" si="6"/>
        <v>0</v>
      </c>
    </row>
    <row r="84" spans="2:9" ht="12.75">
      <c r="B84" s="8" t="s">
        <v>82</v>
      </c>
      <c r="C84" s="9"/>
      <c r="D84" s="7">
        <v>0</v>
      </c>
      <c r="E84" s="7">
        <v>0</v>
      </c>
      <c r="F84" s="7">
        <f t="shared" si="10"/>
        <v>0</v>
      </c>
      <c r="G84" s="7">
        <v>0</v>
      </c>
      <c r="H84" s="7">
        <v>0</v>
      </c>
      <c r="I84" s="10">
        <f t="shared" si="6"/>
        <v>0</v>
      </c>
    </row>
    <row r="85" spans="2:9" ht="12.75">
      <c r="B85" s="8" t="s">
        <v>83</v>
      </c>
      <c r="C85" s="9"/>
      <c r="D85" s="7">
        <v>0</v>
      </c>
      <c r="E85" s="7">
        <v>0</v>
      </c>
      <c r="F85" s="7">
        <f t="shared" si="10"/>
        <v>0</v>
      </c>
      <c r="G85" s="7">
        <v>0</v>
      </c>
      <c r="H85" s="7">
        <v>0</v>
      </c>
      <c r="I85" s="10">
        <f t="shared" si="6"/>
        <v>0</v>
      </c>
    </row>
    <row r="86" spans="2:9" ht="12.75">
      <c r="B86" s="8" t="s">
        <v>84</v>
      </c>
      <c r="C86" s="9"/>
      <c r="D86" s="7">
        <v>5000</v>
      </c>
      <c r="E86" s="10">
        <v>0</v>
      </c>
      <c r="F86" s="7">
        <f t="shared" si="10"/>
        <v>5000</v>
      </c>
      <c r="G86" s="10">
        <v>0</v>
      </c>
      <c r="H86" s="10">
        <v>0</v>
      </c>
      <c r="I86" s="10">
        <f t="shared" si="6"/>
        <v>5000</v>
      </c>
    </row>
    <row r="87" spans="2:9" ht="12.75">
      <c r="B87" s="11"/>
      <c r="C87" s="12"/>
      <c r="D87" s="13"/>
      <c r="E87" s="14"/>
      <c r="F87" s="14"/>
      <c r="G87" s="14"/>
      <c r="H87" s="14"/>
      <c r="I87" s="14"/>
    </row>
    <row r="88" spans="2:9" ht="12.75">
      <c r="B88" s="15" t="s">
        <v>85</v>
      </c>
      <c r="C88" s="16"/>
      <c r="D88" s="17">
        <f aca="true" t="shared" si="12" ref="D88:I88">D89+D107+D97+D117+D127+D137+D141+D150+D154</f>
        <v>0</v>
      </c>
      <c r="E88" s="17">
        <f>E89+E107+E97+E117+E127+E137+E141+E150+E154</f>
        <v>0</v>
      </c>
      <c r="F88" s="17">
        <f t="shared" si="12"/>
        <v>0</v>
      </c>
      <c r="G88" s="17">
        <f>G89+G107+G97+G117+G127+G137+G141+G150+G154</f>
        <v>0</v>
      </c>
      <c r="H88" s="17">
        <f>H89+H107+H97+H117+H127+H137+H141+H150+H154</f>
        <v>0</v>
      </c>
      <c r="I88" s="17">
        <f t="shared" si="12"/>
        <v>0</v>
      </c>
    </row>
    <row r="89" spans="2:9" s="20" customFormat="1" ht="12.75">
      <c r="B89" s="18" t="s">
        <v>12</v>
      </c>
      <c r="C89" s="19"/>
      <c r="D89" s="6">
        <f>SUM(D90:D96)</f>
        <v>0</v>
      </c>
      <c r="E89" s="6">
        <f>SUM(E90:E96)</f>
        <v>0</v>
      </c>
      <c r="F89" s="6">
        <f>SUM(F90:F96)</f>
        <v>0</v>
      </c>
      <c r="G89" s="6">
        <f>SUM(G90:G96)</f>
        <v>0</v>
      </c>
      <c r="H89" s="6">
        <f>SUM(H90:H96)</f>
        <v>0</v>
      </c>
      <c r="I89" s="21">
        <f aca="true" t="shared" si="13" ref="I89:I152">F89-G89</f>
        <v>0</v>
      </c>
    </row>
    <row r="90" spans="2:9" ht="12.75">
      <c r="B90" s="8" t="s">
        <v>13</v>
      </c>
      <c r="C90" s="9"/>
      <c r="D90" s="7">
        <v>0</v>
      </c>
      <c r="E90" s="7">
        <v>0</v>
      </c>
      <c r="F90" s="7">
        <f aca="true" t="shared" si="14" ref="F90:F106">D90+E90</f>
        <v>0</v>
      </c>
      <c r="G90" s="7">
        <v>0</v>
      </c>
      <c r="H90" s="7">
        <v>0</v>
      </c>
      <c r="I90" s="10">
        <f t="shared" si="13"/>
        <v>0</v>
      </c>
    </row>
    <row r="91" spans="2:9" ht="12.75">
      <c r="B91" s="8" t="s">
        <v>14</v>
      </c>
      <c r="C91" s="9"/>
      <c r="D91" s="7">
        <v>0</v>
      </c>
      <c r="E91" s="7">
        <v>0</v>
      </c>
      <c r="F91" s="7">
        <f t="shared" si="14"/>
        <v>0</v>
      </c>
      <c r="G91" s="7">
        <v>0</v>
      </c>
      <c r="H91" s="7">
        <v>0</v>
      </c>
      <c r="I91" s="10">
        <f t="shared" si="13"/>
        <v>0</v>
      </c>
    </row>
    <row r="92" spans="2:9" ht="12.75">
      <c r="B92" s="8" t="s">
        <v>15</v>
      </c>
      <c r="C92" s="9"/>
      <c r="D92" s="7">
        <v>0</v>
      </c>
      <c r="E92" s="7">
        <v>0</v>
      </c>
      <c r="F92" s="7">
        <f t="shared" si="14"/>
        <v>0</v>
      </c>
      <c r="G92" s="7">
        <v>0</v>
      </c>
      <c r="H92" s="7">
        <v>0</v>
      </c>
      <c r="I92" s="10">
        <f t="shared" si="13"/>
        <v>0</v>
      </c>
    </row>
    <row r="93" spans="2:9" ht="12.75">
      <c r="B93" s="8" t="s">
        <v>16</v>
      </c>
      <c r="C93" s="9"/>
      <c r="D93" s="7">
        <v>0</v>
      </c>
      <c r="E93" s="7">
        <v>0</v>
      </c>
      <c r="F93" s="7">
        <f t="shared" si="14"/>
        <v>0</v>
      </c>
      <c r="G93" s="7">
        <v>0</v>
      </c>
      <c r="H93" s="7">
        <v>0</v>
      </c>
      <c r="I93" s="10">
        <f t="shared" si="13"/>
        <v>0</v>
      </c>
    </row>
    <row r="94" spans="2:9" ht="12.75">
      <c r="B94" s="8" t="s">
        <v>17</v>
      </c>
      <c r="C94" s="9"/>
      <c r="D94" s="7">
        <v>0</v>
      </c>
      <c r="E94" s="7">
        <v>0</v>
      </c>
      <c r="F94" s="7">
        <f t="shared" si="14"/>
        <v>0</v>
      </c>
      <c r="G94" s="7">
        <v>0</v>
      </c>
      <c r="H94" s="7">
        <v>0</v>
      </c>
      <c r="I94" s="10">
        <f t="shared" si="13"/>
        <v>0</v>
      </c>
    </row>
    <row r="95" spans="2:9" ht="12.75">
      <c r="B95" s="8" t="s">
        <v>18</v>
      </c>
      <c r="C95" s="9"/>
      <c r="D95" s="7">
        <v>0</v>
      </c>
      <c r="E95" s="7">
        <v>0</v>
      </c>
      <c r="F95" s="7">
        <f t="shared" si="14"/>
        <v>0</v>
      </c>
      <c r="G95" s="7">
        <v>0</v>
      </c>
      <c r="H95" s="7">
        <v>0</v>
      </c>
      <c r="I95" s="10">
        <f t="shared" si="13"/>
        <v>0</v>
      </c>
    </row>
    <row r="96" spans="2:9" ht="12.75">
      <c r="B96" s="8" t="s">
        <v>19</v>
      </c>
      <c r="C96" s="9"/>
      <c r="D96" s="7">
        <v>0</v>
      </c>
      <c r="E96" s="7">
        <v>0</v>
      </c>
      <c r="F96" s="7">
        <f t="shared" si="14"/>
        <v>0</v>
      </c>
      <c r="G96" s="7">
        <v>0</v>
      </c>
      <c r="H96" s="7">
        <v>0</v>
      </c>
      <c r="I96" s="10">
        <f t="shared" si="13"/>
        <v>0</v>
      </c>
    </row>
    <row r="97" spans="2:9" s="20" customFormat="1" ht="12.75">
      <c r="B97" s="18" t="s">
        <v>20</v>
      </c>
      <c r="C97" s="19"/>
      <c r="D97" s="6">
        <f>SUM(D98:D106)</f>
        <v>0</v>
      </c>
      <c r="E97" s="6">
        <f>SUM(E98:E106)</f>
        <v>0</v>
      </c>
      <c r="F97" s="6">
        <f>SUM(F98:F106)</f>
        <v>0</v>
      </c>
      <c r="G97" s="6">
        <f>SUM(G98:G106)</f>
        <v>0</v>
      </c>
      <c r="H97" s="6">
        <f>SUM(H98:H106)</f>
        <v>0</v>
      </c>
      <c r="I97" s="21">
        <f t="shared" si="13"/>
        <v>0</v>
      </c>
    </row>
    <row r="98" spans="2:9" ht="12.75">
      <c r="B98" s="8" t="s">
        <v>21</v>
      </c>
      <c r="C98" s="9"/>
      <c r="D98" s="7">
        <v>0</v>
      </c>
      <c r="E98" s="7">
        <v>0</v>
      </c>
      <c r="F98" s="7">
        <f t="shared" si="14"/>
        <v>0</v>
      </c>
      <c r="G98" s="7">
        <v>0</v>
      </c>
      <c r="H98" s="7">
        <v>0</v>
      </c>
      <c r="I98" s="10">
        <f t="shared" si="13"/>
        <v>0</v>
      </c>
    </row>
    <row r="99" spans="2:9" ht="12.75">
      <c r="B99" s="8" t="s">
        <v>22</v>
      </c>
      <c r="C99" s="9"/>
      <c r="D99" s="7">
        <v>0</v>
      </c>
      <c r="E99" s="7">
        <v>0</v>
      </c>
      <c r="F99" s="7">
        <f t="shared" si="14"/>
        <v>0</v>
      </c>
      <c r="G99" s="7">
        <v>0</v>
      </c>
      <c r="H99" s="7">
        <v>0</v>
      </c>
      <c r="I99" s="10">
        <f t="shared" si="13"/>
        <v>0</v>
      </c>
    </row>
    <row r="100" spans="2:9" ht="12.75">
      <c r="B100" s="8" t="s">
        <v>23</v>
      </c>
      <c r="C100" s="9"/>
      <c r="D100" s="7">
        <v>0</v>
      </c>
      <c r="E100" s="7">
        <v>0</v>
      </c>
      <c r="F100" s="7">
        <f t="shared" si="14"/>
        <v>0</v>
      </c>
      <c r="G100" s="7">
        <v>0</v>
      </c>
      <c r="H100" s="7">
        <v>0</v>
      </c>
      <c r="I100" s="10">
        <f t="shared" si="13"/>
        <v>0</v>
      </c>
    </row>
    <row r="101" spans="2:9" ht="12.75">
      <c r="B101" s="8" t="s">
        <v>24</v>
      </c>
      <c r="C101" s="9"/>
      <c r="D101" s="7">
        <v>0</v>
      </c>
      <c r="E101" s="7">
        <v>0</v>
      </c>
      <c r="F101" s="7">
        <f t="shared" si="14"/>
        <v>0</v>
      </c>
      <c r="G101" s="7">
        <v>0</v>
      </c>
      <c r="H101" s="7">
        <v>0</v>
      </c>
      <c r="I101" s="10">
        <f t="shared" si="13"/>
        <v>0</v>
      </c>
    </row>
    <row r="102" spans="2:9" ht="12.75">
      <c r="B102" s="8" t="s">
        <v>25</v>
      </c>
      <c r="C102" s="9"/>
      <c r="D102" s="7">
        <v>0</v>
      </c>
      <c r="E102" s="7">
        <v>0</v>
      </c>
      <c r="F102" s="7">
        <f t="shared" si="14"/>
        <v>0</v>
      </c>
      <c r="G102" s="7">
        <v>0</v>
      </c>
      <c r="H102" s="7">
        <v>0</v>
      </c>
      <c r="I102" s="10">
        <f t="shared" si="13"/>
        <v>0</v>
      </c>
    </row>
    <row r="103" spans="2:9" ht="12.75">
      <c r="B103" s="8" t="s">
        <v>26</v>
      </c>
      <c r="C103" s="9"/>
      <c r="D103" s="7">
        <v>0</v>
      </c>
      <c r="E103" s="7">
        <v>0</v>
      </c>
      <c r="F103" s="7">
        <f t="shared" si="14"/>
        <v>0</v>
      </c>
      <c r="G103" s="7">
        <v>0</v>
      </c>
      <c r="H103" s="7">
        <v>0</v>
      </c>
      <c r="I103" s="10">
        <f t="shared" si="13"/>
        <v>0</v>
      </c>
    </row>
    <row r="104" spans="2:9" ht="12.75">
      <c r="B104" s="8" t="s">
        <v>27</v>
      </c>
      <c r="C104" s="9"/>
      <c r="D104" s="7">
        <v>0</v>
      </c>
      <c r="E104" s="7">
        <v>0</v>
      </c>
      <c r="F104" s="7">
        <f t="shared" si="14"/>
        <v>0</v>
      </c>
      <c r="G104" s="7">
        <v>0</v>
      </c>
      <c r="H104" s="7">
        <v>0</v>
      </c>
      <c r="I104" s="10">
        <f t="shared" si="13"/>
        <v>0</v>
      </c>
    </row>
    <row r="105" spans="2:9" ht="12.75">
      <c r="B105" s="8" t="s">
        <v>28</v>
      </c>
      <c r="C105" s="9"/>
      <c r="D105" s="7">
        <v>0</v>
      </c>
      <c r="E105" s="7">
        <v>0</v>
      </c>
      <c r="F105" s="7">
        <f t="shared" si="14"/>
        <v>0</v>
      </c>
      <c r="G105" s="7">
        <v>0</v>
      </c>
      <c r="H105" s="7">
        <v>0</v>
      </c>
      <c r="I105" s="10">
        <f t="shared" si="13"/>
        <v>0</v>
      </c>
    </row>
    <row r="106" spans="2:9" ht="12.75">
      <c r="B106" s="8" t="s">
        <v>29</v>
      </c>
      <c r="C106" s="9"/>
      <c r="D106" s="7">
        <v>0</v>
      </c>
      <c r="E106" s="7">
        <v>0</v>
      </c>
      <c r="F106" s="7">
        <f t="shared" si="14"/>
        <v>0</v>
      </c>
      <c r="G106" s="7">
        <v>0</v>
      </c>
      <c r="H106" s="7">
        <v>0</v>
      </c>
      <c r="I106" s="10">
        <f t="shared" si="13"/>
        <v>0</v>
      </c>
    </row>
    <row r="107" spans="2:9" s="20" customFormat="1" ht="12.75">
      <c r="B107" s="18" t="s">
        <v>30</v>
      </c>
      <c r="C107" s="19"/>
      <c r="D107" s="6">
        <f>SUM(D108:D116)</f>
        <v>0</v>
      </c>
      <c r="E107" s="6">
        <f>SUM(E108:E116)</f>
        <v>0</v>
      </c>
      <c r="F107" s="6">
        <f>SUM(F108:F116)</f>
        <v>0</v>
      </c>
      <c r="G107" s="6">
        <f>SUM(G108:G116)</f>
        <v>0</v>
      </c>
      <c r="H107" s="6">
        <f>SUM(H108:H116)</f>
        <v>0</v>
      </c>
      <c r="I107" s="21">
        <f t="shared" si="13"/>
        <v>0</v>
      </c>
    </row>
    <row r="108" spans="2:9" ht="12.75">
      <c r="B108" s="8" t="s">
        <v>31</v>
      </c>
      <c r="C108" s="9"/>
      <c r="D108" s="7">
        <v>0</v>
      </c>
      <c r="E108" s="7">
        <v>0</v>
      </c>
      <c r="F108" s="10">
        <f>D108+E108</f>
        <v>0</v>
      </c>
      <c r="G108" s="7">
        <v>0</v>
      </c>
      <c r="H108" s="7">
        <v>0</v>
      </c>
      <c r="I108" s="10">
        <f t="shared" si="13"/>
        <v>0</v>
      </c>
    </row>
    <row r="109" spans="2:9" ht="12.75">
      <c r="B109" s="8" t="s">
        <v>32</v>
      </c>
      <c r="C109" s="9"/>
      <c r="D109" s="7">
        <v>0</v>
      </c>
      <c r="E109" s="7">
        <v>0</v>
      </c>
      <c r="F109" s="10">
        <f aca="true" t="shared" si="15" ref="F109:F116">D109+E109</f>
        <v>0</v>
      </c>
      <c r="G109" s="7">
        <v>0</v>
      </c>
      <c r="H109" s="7">
        <v>0</v>
      </c>
      <c r="I109" s="10">
        <f t="shared" si="13"/>
        <v>0</v>
      </c>
    </row>
    <row r="110" spans="2:9" ht="12.75">
      <c r="B110" s="8" t="s">
        <v>33</v>
      </c>
      <c r="C110" s="9"/>
      <c r="D110" s="7">
        <v>0</v>
      </c>
      <c r="E110" s="7">
        <v>0</v>
      </c>
      <c r="F110" s="10">
        <f t="shared" si="15"/>
        <v>0</v>
      </c>
      <c r="G110" s="7">
        <v>0</v>
      </c>
      <c r="H110" s="7">
        <v>0</v>
      </c>
      <c r="I110" s="10">
        <f t="shared" si="13"/>
        <v>0</v>
      </c>
    </row>
    <row r="111" spans="2:9" ht="12.75">
      <c r="B111" s="8" t="s">
        <v>34</v>
      </c>
      <c r="C111" s="9"/>
      <c r="D111" s="7">
        <v>0</v>
      </c>
      <c r="E111" s="7">
        <v>0</v>
      </c>
      <c r="F111" s="10">
        <f t="shared" si="15"/>
        <v>0</v>
      </c>
      <c r="G111" s="7">
        <v>0</v>
      </c>
      <c r="H111" s="7">
        <v>0</v>
      </c>
      <c r="I111" s="10">
        <f t="shared" si="13"/>
        <v>0</v>
      </c>
    </row>
    <row r="112" spans="2:9" ht="12.75">
      <c r="B112" s="8" t="s">
        <v>35</v>
      </c>
      <c r="C112" s="9"/>
      <c r="D112" s="7">
        <v>0</v>
      </c>
      <c r="E112" s="7">
        <v>0</v>
      </c>
      <c r="F112" s="10">
        <f t="shared" si="15"/>
        <v>0</v>
      </c>
      <c r="G112" s="7">
        <v>0</v>
      </c>
      <c r="H112" s="7">
        <v>0</v>
      </c>
      <c r="I112" s="10">
        <f t="shared" si="13"/>
        <v>0</v>
      </c>
    </row>
    <row r="113" spans="2:9" ht="12.75">
      <c r="B113" s="8" t="s">
        <v>36</v>
      </c>
      <c r="C113" s="9"/>
      <c r="D113" s="7">
        <v>0</v>
      </c>
      <c r="E113" s="7">
        <v>0</v>
      </c>
      <c r="F113" s="10">
        <f t="shared" si="15"/>
        <v>0</v>
      </c>
      <c r="G113" s="7">
        <v>0</v>
      </c>
      <c r="H113" s="7">
        <v>0</v>
      </c>
      <c r="I113" s="10">
        <f t="shared" si="13"/>
        <v>0</v>
      </c>
    </row>
    <row r="114" spans="2:9" ht="25.5" customHeight="1">
      <c r="B114" s="8" t="s">
        <v>37</v>
      </c>
      <c r="C114" s="9"/>
      <c r="D114" s="7">
        <v>0</v>
      </c>
      <c r="E114" s="7">
        <v>0</v>
      </c>
      <c r="F114" s="10">
        <f t="shared" si="15"/>
        <v>0</v>
      </c>
      <c r="G114" s="7">
        <v>0</v>
      </c>
      <c r="H114" s="7">
        <v>0</v>
      </c>
      <c r="I114" s="10">
        <f t="shared" si="13"/>
        <v>0</v>
      </c>
    </row>
    <row r="115" spans="2:9" ht="12.75">
      <c r="B115" s="8" t="s">
        <v>38</v>
      </c>
      <c r="C115" s="9"/>
      <c r="D115" s="7">
        <v>0</v>
      </c>
      <c r="E115" s="7">
        <v>0</v>
      </c>
      <c r="F115" s="10">
        <f t="shared" si="15"/>
        <v>0</v>
      </c>
      <c r="G115" s="7">
        <v>0</v>
      </c>
      <c r="H115" s="7">
        <v>0</v>
      </c>
      <c r="I115" s="10">
        <f t="shared" si="13"/>
        <v>0</v>
      </c>
    </row>
    <row r="116" spans="2:9" ht="12.75">
      <c r="B116" s="8" t="s">
        <v>39</v>
      </c>
      <c r="C116" s="9"/>
      <c r="D116" s="7">
        <v>0</v>
      </c>
      <c r="E116" s="7">
        <v>0</v>
      </c>
      <c r="F116" s="10">
        <f t="shared" si="15"/>
        <v>0</v>
      </c>
      <c r="G116" s="7">
        <v>0</v>
      </c>
      <c r="H116" s="7">
        <v>0</v>
      </c>
      <c r="I116" s="10">
        <f t="shared" si="13"/>
        <v>0</v>
      </c>
    </row>
    <row r="117" spans="2:9" s="20" customFormat="1" ht="12.75">
      <c r="B117" s="38" t="s">
        <v>40</v>
      </c>
      <c r="C117" s="39"/>
      <c r="D117" s="6">
        <f>SUM(D118:D126)</f>
        <v>0</v>
      </c>
      <c r="E117" s="6">
        <f>SUM(E118:E126)</f>
        <v>0</v>
      </c>
      <c r="F117" s="6">
        <f>SUM(F118:F126)</f>
        <v>0</v>
      </c>
      <c r="G117" s="6">
        <f>SUM(G118:G126)</f>
        <v>0</v>
      </c>
      <c r="H117" s="6">
        <f>SUM(H118:H126)</f>
        <v>0</v>
      </c>
      <c r="I117" s="21">
        <f t="shared" si="13"/>
        <v>0</v>
      </c>
    </row>
    <row r="118" spans="2:9" ht="12.75">
      <c r="B118" s="8" t="s">
        <v>41</v>
      </c>
      <c r="C118" s="9"/>
      <c r="D118" s="7">
        <v>0</v>
      </c>
      <c r="E118" s="7">
        <v>0</v>
      </c>
      <c r="F118" s="10">
        <f>D118+E118</f>
        <v>0</v>
      </c>
      <c r="G118" s="7">
        <v>0</v>
      </c>
      <c r="H118" s="7">
        <v>0</v>
      </c>
      <c r="I118" s="10">
        <f t="shared" si="13"/>
        <v>0</v>
      </c>
    </row>
    <row r="119" spans="2:9" ht="12.75">
      <c r="B119" s="8" t="s">
        <v>42</v>
      </c>
      <c r="C119" s="9"/>
      <c r="D119" s="7">
        <v>0</v>
      </c>
      <c r="E119" s="7">
        <v>0</v>
      </c>
      <c r="F119" s="10">
        <f aca="true" t="shared" si="16" ref="F119:F126">D119+E119</f>
        <v>0</v>
      </c>
      <c r="G119" s="7">
        <v>0</v>
      </c>
      <c r="H119" s="7">
        <v>0</v>
      </c>
      <c r="I119" s="10">
        <f t="shared" si="13"/>
        <v>0</v>
      </c>
    </row>
    <row r="120" spans="2:9" ht="12.75">
      <c r="B120" s="8" t="s">
        <v>43</v>
      </c>
      <c r="C120" s="9"/>
      <c r="D120" s="7">
        <v>0</v>
      </c>
      <c r="E120" s="7">
        <v>0</v>
      </c>
      <c r="F120" s="10">
        <f t="shared" si="16"/>
        <v>0</v>
      </c>
      <c r="G120" s="7">
        <v>0</v>
      </c>
      <c r="H120" s="7">
        <v>0</v>
      </c>
      <c r="I120" s="10">
        <f t="shared" si="13"/>
        <v>0</v>
      </c>
    </row>
    <row r="121" spans="2:9" ht="12.75">
      <c r="B121" s="8" t="s">
        <v>44</v>
      </c>
      <c r="C121" s="9"/>
      <c r="D121" s="7">
        <v>0</v>
      </c>
      <c r="E121" s="7">
        <v>0</v>
      </c>
      <c r="F121" s="10">
        <f t="shared" si="16"/>
        <v>0</v>
      </c>
      <c r="G121" s="7">
        <v>0</v>
      </c>
      <c r="H121" s="7">
        <v>0</v>
      </c>
      <c r="I121" s="10">
        <f t="shared" si="13"/>
        <v>0</v>
      </c>
    </row>
    <row r="122" spans="2:9" ht="12.75">
      <c r="B122" s="8" t="s">
        <v>45</v>
      </c>
      <c r="C122" s="9"/>
      <c r="D122" s="7">
        <v>0</v>
      </c>
      <c r="E122" s="7">
        <v>0</v>
      </c>
      <c r="F122" s="10">
        <f t="shared" si="16"/>
        <v>0</v>
      </c>
      <c r="G122" s="7">
        <v>0</v>
      </c>
      <c r="H122" s="7">
        <v>0</v>
      </c>
      <c r="I122" s="10">
        <f t="shared" si="13"/>
        <v>0</v>
      </c>
    </row>
    <row r="123" spans="2:9" ht="12.75">
      <c r="B123" s="8" t="s">
        <v>46</v>
      </c>
      <c r="C123" s="9"/>
      <c r="D123" s="7">
        <v>0</v>
      </c>
      <c r="E123" s="7">
        <v>0</v>
      </c>
      <c r="F123" s="10">
        <f t="shared" si="16"/>
        <v>0</v>
      </c>
      <c r="G123" s="7">
        <v>0</v>
      </c>
      <c r="H123" s="7">
        <v>0</v>
      </c>
      <c r="I123" s="10">
        <f t="shared" si="13"/>
        <v>0</v>
      </c>
    </row>
    <row r="124" spans="2:9" ht="12.75">
      <c r="B124" s="8" t="s">
        <v>47</v>
      </c>
      <c r="C124" s="9"/>
      <c r="D124" s="7">
        <v>0</v>
      </c>
      <c r="E124" s="7">
        <v>0</v>
      </c>
      <c r="F124" s="10">
        <f t="shared" si="16"/>
        <v>0</v>
      </c>
      <c r="G124" s="7">
        <v>0</v>
      </c>
      <c r="H124" s="7">
        <v>0</v>
      </c>
      <c r="I124" s="10">
        <f t="shared" si="13"/>
        <v>0</v>
      </c>
    </row>
    <row r="125" spans="2:9" ht="12.75">
      <c r="B125" s="8" t="s">
        <v>48</v>
      </c>
      <c r="C125" s="9"/>
      <c r="D125" s="7">
        <v>0</v>
      </c>
      <c r="E125" s="7">
        <v>0</v>
      </c>
      <c r="F125" s="10">
        <f t="shared" si="16"/>
        <v>0</v>
      </c>
      <c r="G125" s="7">
        <v>0</v>
      </c>
      <c r="H125" s="7">
        <v>0</v>
      </c>
      <c r="I125" s="10">
        <f t="shared" si="13"/>
        <v>0</v>
      </c>
    </row>
    <row r="126" spans="2:9" ht="12.75">
      <c r="B126" s="8" t="s">
        <v>49</v>
      </c>
      <c r="C126" s="9"/>
      <c r="D126" s="7">
        <v>0</v>
      </c>
      <c r="E126" s="7">
        <v>0</v>
      </c>
      <c r="F126" s="10">
        <f t="shared" si="16"/>
        <v>0</v>
      </c>
      <c r="G126" s="7">
        <v>0</v>
      </c>
      <c r="H126" s="7">
        <v>0</v>
      </c>
      <c r="I126" s="10">
        <f t="shared" si="13"/>
        <v>0</v>
      </c>
    </row>
    <row r="127" spans="2:9" s="20" customFormat="1" ht="12.75">
      <c r="B127" s="18" t="s">
        <v>50</v>
      </c>
      <c r="C127" s="19"/>
      <c r="D127" s="6">
        <f>SUM(D128:D136)</f>
        <v>0</v>
      </c>
      <c r="E127" s="6">
        <f>SUM(E128:E136)</f>
        <v>0</v>
      </c>
      <c r="F127" s="6">
        <f>SUM(F128:F136)</f>
        <v>0</v>
      </c>
      <c r="G127" s="6">
        <f>SUM(G128:G136)</f>
        <v>0</v>
      </c>
      <c r="H127" s="6">
        <f>SUM(H128:H136)</f>
        <v>0</v>
      </c>
      <c r="I127" s="21">
        <f t="shared" si="13"/>
        <v>0</v>
      </c>
    </row>
    <row r="128" spans="2:9" ht="12.75">
      <c r="B128" s="8" t="s">
        <v>51</v>
      </c>
      <c r="C128" s="9"/>
      <c r="D128" s="7">
        <v>0</v>
      </c>
      <c r="E128" s="7">
        <v>0</v>
      </c>
      <c r="F128" s="10">
        <f>D128+E128</f>
        <v>0</v>
      </c>
      <c r="G128" s="7">
        <v>0</v>
      </c>
      <c r="H128" s="7">
        <v>0</v>
      </c>
      <c r="I128" s="10">
        <f t="shared" si="13"/>
        <v>0</v>
      </c>
    </row>
    <row r="129" spans="2:9" ht="12.75">
      <c r="B129" s="8" t="s">
        <v>52</v>
      </c>
      <c r="C129" s="9"/>
      <c r="D129" s="7">
        <v>0</v>
      </c>
      <c r="E129" s="7">
        <v>0</v>
      </c>
      <c r="F129" s="10">
        <f aca="true" t="shared" si="17" ref="F129:F136">D129+E129</f>
        <v>0</v>
      </c>
      <c r="G129" s="7">
        <v>0</v>
      </c>
      <c r="H129" s="7">
        <v>0</v>
      </c>
      <c r="I129" s="10">
        <f t="shared" si="13"/>
        <v>0</v>
      </c>
    </row>
    <row r="130" spans="2:9" ht="12.75">
      <c r="B130" s="8" t="s">
        <v>53</v>
      </c>
      <c r="C130" s="9"/>
      <c r="D130" s="7">
        <v>0</v>
      </c>
      <c r="E130" s="7">
        <v>0</v>
      </c>
      <c r="F130" s="10">
        <f t="shared" si="17"/>
        <v>0</v>
      </c>
      <c r="G130" s="7">
        <v>0</v>
      </c>
      <c r="H130" s="7">
        <v>0</v>
      </c>
      <c r="I130" s="10">
        <f t="shared" si="13"/>
        <v>0</v>
      </c>
    </row>
    <row r="131" spans="2:9" ht="12.75">
      <c r="B131" s="8" t="s">
        <v>54</v>
      </c>
      <c r="C131" s="9"/>
      <c r="D131" s="7">
        <v>0</v>
      </c>
      <c r="E131" s="7">
        <v>0</v>
      </c>
      <c r="F131" s="10">
        <f t="shared" si="17"/>
        <v>0</v>
      </c>
      <c r="G131" s="7">
        <v>0</v>
      </c>
      <c r="H131" s="7">
        <v>0</v>
      </c>
      <c r="I131" s="10">
        <f t="shared" si="13"/>
        <v>0</v>
      </c>
    </row>
    <row r="132" spans="2:9" ht="12.75">
      <c r="B132" s="8" t="s">
        <v>55</v>
      </c>
      <c r="C132" s="9"/>
      <c r="D132" s="7">
        <v>0</v>
      </c>
      <c r="E132" s="7">
        <v>0</v>
      </c>
      <c r="F132" s="10">
        <f t="shared" si="17"/>
        <v>0</v>
      </c>
      <c r="G132" s="7">
        <v>0</v>
      </c>
      <c r="H132" s="7">
        <v>0</v>
      </c>
      <c r="I132" s="10">
        <f t="shared" si="13"/>
        <v>0</v>
      </c>
    </row>
    <row r="133" spans="2:9" ht="12.75">
      <c r="B133" s="8" t="s">
        <v>56</v>
      </c>
      <c r="C133" s="9"/>
      <c r="D133" s="7">
        <v>0</v>
      </c>
      <c r="E133" s="7">
        <v>0</v>
      </c>
      <c r="F133" s="10">
        <f t="shared" si="17"/>
        <v>0</v>
      </c>
      <c r="G133" s="7">
        <v>0</v>
      </c>
      <c r="H133" s="7">
        <v>0</v>
      </c>
      <c r="I133" s="10">
        <f t="shared" si="13"/>
        <v>0</v>
      </c>
    </row>
    <row r="134" spans="2:9" ht="12.75">
      <c r="B134" s="8" t="s">
        <v>57</v>
      </c>
      <c r="C134" s="9"/>
      <c r="D134" s="7">
        <v>0</v>
      </c>
      <c r="E134" s="7">
        <v>0</v>
      </c>
      <c r="F134" s="10">
        <f t="shared" si="17"/>
        <v>0</v>
      </c>
      <c r="G134" s="7">
        <v>0</v>
      </c>
      <c r="H134" s="7">
        <v>0</v>
      </c>
      <c r="I134" s="10">
        <f t="shared" si="13"/>
        <v>0</v>
      </c>
    </row>
    <row r="135" spans="2:9" ht="12.75">
      <c r="B135" s="8" t="s">
        <v>58</v>
      </c>
      <c r="C135" s="9"/>
      <c r="D135" s="7">
        <v>0</v>
      </c>
      <c r="E135" s="7">
        <v>0</v>
      </c>
      <c r="F135" s="10">
        <f t="shared" si="17"/>
        <v>0</v>
      </c>
      <c r="G135" s="7">
        <v>0</v>
      </c>
      <c r="H135" s="7">
        <v>0</v>
      </c>
      <c r="I135" s="10">
        <f t="shared" si="13"/>
        <v>0</v>
      </c>
    </row>
    <row r="136" spans="2:9" ht="12.75">
      <c r="B136" s="8" t="s">
        <v>59</v>
      </c>
      <c r="C136" s="9"/>
      <c r="D136" s="7">
        <v>0</v>
      </c>
      <c r="E136" s="7">
        <v>0</v>
      </c>
      <c r="F136" s="10">
        <f t="shared" si="17"/>
        <v>0</v>
      </c>
      <c r="G136" s="7">
        <v>0</v>
      </c>
      <c r="H136" s="7">
        <v>0</v>
      </c>
      <c r="I136" s="10">
        <f t="shared" si="13"/>
        <v>0</v>
      </c>
    </row>
    <row r="137" spans="2:9" s="20" customFormat="1" ht="12.75">
      <c r="B137" s="18" t="s">
        <v>60</v>
      </c>
      <c r="C137" s="19"/>
      <c r="D137" s="6">
        <f>SUM(D138:D140)</f>
        <v>0</v>
      </c>
      <c r="E137" s="6">
        <f>SUM(E138:E140)</f>
        <v>0</v>
      </c>
      <c r="F137" s="6">
        <f>SUM(F138:F140)</f>
        <v>0</v>
      </c>
      <c r="G137" s="6">
        <f>SUM(G138:G140)</f>
        <v>0</v>
      </c>
      <c r="H137" s="6">
        <f>SUM(H138:H140)</f>
        <v>0</v>
      </c>
      <c r="I137" s="21">
        <f t="shared" si="13"/>
        <v>0</v>
      </c>
    </row>
    <row r="138" spans="2:9" ht="12.75">
      <c r="B138" s="8" t="s">
        <v>61</v>
      </c>
      <c r="C138" s="9"/>
      <c r="D138" s="7">
        <v>0</v>
      </c>
      <c r="E138" s="7">
        <v>0</v>
      </c>
      <c r="F138" s="10">
        <f>D138+E138</f>
        <v>0</v>
      </c>
      <c r="G138" s="7">
        <v>0</v>
      </c>
      <c r="H138" s="7">
        <v>0</v>
      </c>
      <c r="I138" s="10">
        <f t="shared" si="13"/>
        <v>0</v>
      </c>
    </row>
    <row r="139" spans="2:9" ht="12.75">
      <c r="B139" s="8" t="s">
        <v>62</v>
      </c>
      <c r="C139" s="9"/>
      <c r="D139" s="7">
        <v>0</v>
      </c>
      <c r="E139" s="7">
        <v>0</v>
      </c>
      <c r="F139" s="10">
        <f>D139+E139</f>
        <v>0</v>
      </c>
      <c r="G139" s="7">
        <v>0</v>
      </c>
      <c r="H139" s="7">
        <v>0</v>
      </c>
      <c r="I139" s="10">
        <f t="shared" si="13"/>
        <v>0</v>
      </c>
    </row>
    <row r="140" spans="2:9" ht="12.75">
      <c r="B140" s="8" t="s">
        <v>63</v>
      </c>
      <c r="C140" s="9"/>
      <c r="D140" s="7">
        <v>0</v>
      </c>
      <c r="E140" s="7">
        <v>0</v>
      </c>
      <c r="F140" s="10">
        <f>D140+E140</f>
        <v>0</v>
      </c>
      <c r="G140" s="7">
        <v>0</v>
      </c>
      <c r="H140" s="7">
        <v>0</v>
      </c>
      <c r="I140" s="10">
        <f t="shared" si="13"/>
        <v>0</v>
      </c>
    </row>
    <row r="141" spans="2:9" s="20" customFormat="1" ht="12.75">
      <c r="B141" s="18" t="s">
        <v>64</v>
      </c>
      <c r="C141" s="19"/>
      <c r="D141" s="6">
        <f>SUM(D142:D149)</f>
        <v>0</v>
      </c>
      <c r="E141" s="6">
        <f>SUM(E142:E149)</f>
        <v>0</v>
      </c>
      <c r="F141" s="6">
        <f>F142+F143+F144+F145+F146+F148+F149</f>
        <v>0</v>
      </c>
      <c r="G141" s="6">
        <f>SUM(G142:G149)</f>
        <v>0</v>
      </c>
      <c r="H141" s="6">
        <f>SUM(H142:H149)</f>
        <v>0</v>
      </c>
      <c r="I141" s="21">
        <f t="shared" si="13"/>
        <v>0</v>
      </c>
    </row>
    <row r="142" spans="2:9" ht="12.75">
      <c r="B142" s="8" t="s">
        <v>65</v>
      </c>
      <c r="C142" s="9"/>
      <c r="D142" s="7">
        <v>0</v>
      </c>
      <c r="E142" s="7">
        <v>0</v>
      </c>
      <c r="F142" s="10">
        <f>D142+E142</f>
        <v>0</v>
      </c>
      <c r="G142" s="10"/>
      <c r="H142" s="10"/>
      <c r="I142" s="10">
        <f t="shared" si="13"/>
        <v>0</v>
      </c>
    </row>
    <row r="143" spans="2:9" ht="12.75">
      <c r="B143" s="8" t="s">
        <v>66</v>
      </c>
      <c r="C143" s="9"/>
      <c r="D143" s="7">
        <v>0</v>
      </c>
      <c r="E143" s="7">
        <v>0</v>
      </c>
      <c r="F143" s="10">
        <f aca="true" t="shared" si="18" ref="F143:F149">D143+E143</f>
        <v>0</v>
      </c>
      <c r="G143" s="7">
        <v>0</v>
      </c>
      <c r="H143" s="7">
        <v>0</v>
      </c>
      <c r="I143" s="10">
        <f t="shared" si="13"/>
        <v>0</v>
      </c>
    </row>
    <row r="144" spans="2:9" ht="12.75">
      <c r="B144" s="8" t="s">
        <v>67</v>
      </c>
      <c r="C144" s="9"/>
      <c r="D144" s="7">
        <v>0</v>
      </c>
      <c r="E144" s="7">
        <v>0</v>
      </c>
      <c r="F144" s="10">
        <f t="shared" si="18"/>
        <v>0</v>
      </c>
      <c r="G144" s="7">
        <v>0</v>
      </c>
      <c r="H144" s="7">
        <v>0</v>
      </c>
      <c r="I144" s="10">
        <f t="shared" si="13"/>
        <v>0</v>
      </c>
    </row>
    <row r="145" spans="2:9" ht="12.75">
      <c r="B145" s="8" t="s">
        <v>68</v>
      </c>
      <c r="C145" s="9"/>
      <c r="D145" s="7">
        <v>0</v>
      </c>
      <c r="E145" s="7">
        <v>0</v>
      </c>
      <c r="F145" s="10">
        <f t="shared" si="18"/>
        <v>0</v>
      </c>
      <c r="G145" s="7">
        <v>0</v>
      </c>
      <c r="H145" s="7">
        <v>0</v>
      </c>
      <c r="I145" s="10">
        <f t="shared" si="13"/>
        <v>0</v>
      </c>
    </row>
    <row r="146" spans="2:9" ht="12.75">
      <c r="B146" s="8" t="s">
        <v>69</v>
      </c>
      <c r="C146" s="9"/>
      <c r="D146" s="7">
        <v>0</v>
      </c>
      <c r="E146" s="7">
        <v>0</v>
      </c>
      <c r="F146" s="10">
        <f t="shared" si="18"/>
        <v>0</v>
      </c>
      <c r="G146" s="7">
        <v>0</v>
      </c>
      <c r="H146" s="7">
        <v>0</v>
      </c>
      <c r="I146" s="10">
        <f t="shared" si="13"/>
        <v>0</v>
      </c>
    </row>
    <row r="147" spans="2:9" ht="12.75">
      <c r="B147" s="8" t="s">
        <v>70</v>
      </c>
      <c r="C147" s="9"/>
      <c r="D147" s="7">
        <v>0</v>
      </c>
      <c r="E147" s="7">
        <v>0</v>
      </c>
      <c r="F147" s="10">
        <f t="shared" si="18"/>
        <v>0</v>
      </c>
      <c r="G147" s="7">
        <v>0</v>
      </c>
      <c r="H147" s="7">
        <v>0</v>
      </c>
      <c r="I147" s="10">
        <f t="shared" si="13"/>
        <v>0</v>
      </c>
    </row>
    <row r="148" spans="2:9" ht="12.75">
      <c r="B148" s="8" t="s">
        <v>71</v>
      </c>
      <c r="C148" s="9"/>
      <c r="D148" s="7">
        <v>0</v>
      </c>
      <c r="E148" s="7">
        <v>0</v>
      </c>
      <c r="F148" s="10">
        <f t="shared" si="18"/>
        <v>0</v>
      </c>
      <c r="G148" s="7">
        <v>0</v>
      </c>
      <c r="H148" s="7">
        <v>0</v>
      </c>
      <c r="I148" s="10">
        <f t="shared" si="13"/>
        <v>0</v>
      </c>
    </row>
    <row r="149" spans="2:9" ht="12.75">
      <c r="B149" s="8" t="s">
        <v>72</v>
      </c>
      <c r="C149" s="9"/>
      <c r="D149" s="7">
        <v>0</v>
      </c>
      <c r="E149" s="7">
        <v>0</v>
      </c>
      <c r="F149" s="10">
        <f t="shared" si="18"/>
        <v>0</v>
      </c>
      <c r="G149" s="7">
        <v>0</v>
      </c>
      <c r="H149" s="7">
        <v>0</v>
      </c>
      <c r="I149" s="10">
        <f t="shared" si="13"/>
        <v>0</v>
      </c>
    </row>
    <row r="150" spans="2:9" s="20" customFormat="1" ht="12.75">
      <c r="B150" s="18" t="s">
        <v>73</v>
      </c>
      <c r="C150" s="19"/>
      <c r="D150" s="6">
        <f>SUM(D151:D153)</f>
        <v>0</v>
      </c>
      <c r="E150" s="6">
        <f>SUM(E151:E153)</f>
        <v>0</v>
      </c>
      <c r="F150" s="6">
        <f>SUM(F151:F153)</f>
        <v>0</v>
      </c>
      <c r="G150" s="6">
        <f>SUM(G151:G153)</f>
        <v>0</v>
      </c>
      <c r="H150" s="6">
        <f>SUM(H151:H153)</f>
        <v>0</v>
      </c>
      <c r="I150" s="21">
        <f t="shared" si="13"/>
        <v>0</v>
      </c>
    </row>
    <row r="151" spans="2:9" ht="12.75">
      <c r="B151" s="8" t="s">
        <v>74</v>
      </c>
      <c r="C151" s="9"/>
      <c r="D151" s="7">
        <v>0</v>
      </c>
      <c r="E151" s="7">
        <v>0</v>
      </c>
      <c r="F151" s="10">
        <f>D151+E151</f>
        <v>0</v>
      </c>
      <c r="G151" s="7">
        <v>0</v>
      </c>
      <c r="H151" s="7">
        <v>0</v>
      </c>
      <c r="I151" s="10">
        <f t="shared" si="13"/>
        <v>0</v>
      </c>
    </row>
    <row r="152" spans="2:9" ht="12.75">
      <c r="B152" s="8" t="s">
        <v>75</v>
      </c>
      <c r="C152" s="9"/>
      <c r="D152" s="7">
        <v>0</v>
      </c>
      <c r="E152" s="7">
        <v>0</v>
      </c>
      <c r="F152" s="10">
        <f>D152+E152</f>
        <v>0</v>
      </c>
      <c r="G152" s="7">
        <v>0</v>
      </c>
      <c r="H152" s="7">
        <v>0</v>
      </c>
      <c r="I152" s="10">
        <f t="shared" si="13"/>
        <v>0</v>
      </c>
    </row>
    <row r="153" spans="2:9" ht="12.75">
      <c r="B153" s="8" t="s">
        <v>76</v>
      </c>
      <c r="C153" s="9"/>
      <c r="D153" s="7">
        <v>0</v>
      </c>
      <c r="E153" s="7">
        <v>0</v>
      </c>
      <c r="F153" s="10">
        <f>D153+E153</f>
        <v>0</v>
      </c>
      <c r="G153" s="7">
        <v>0</v>
      </c>
      <c r="H153" s="7">
        <v>0</v>
      </c>
      <c r="I153" s="10">
        <f aca="true" t="shared" si="19" ref="I153:I161">F153-G153</f>
        <v>0</v>
      </c>
    </row>
    <row r="154" spans="2:9" s="20" customFormat="1" ht="12.75">
      <c r="B154" s="18" t="s">
        <v>77</v>
      </c>
      <c r="C154" s="19"/>
      <c r="D154" s="6">
        <f>SUM(D155:D161)</f>
        <v>0</v>
      </c>
      <c r="E154" s="6">
        <f>SUM(E155:E161)</f>
        <v>0</v>
      </c>
      <c r="F154" s="6">
        <f>SUM(F155:F161)</f>
        <v>0</v>
      </c>
      <c r="G154" s="6">
        <f>SUM(G155:G161)</f>
        <v>0</v>
      </c>
      <c r="H154" s="6">
        <f>SUM(H155:H161)</f>
        <v>0</v>
      </c>
      <c r="I154" s="21">
        <f t="shared" si="19"/>
        <v>0</v>
      </c>
    </row>
    <row r="155" spans="2:9" ht="12.75">
      <c r="B155" s="8" t="s">
        <v>78</v>
      </c>
      <c r="C155" s="9"/>
      <c r="D155" s="7">
        <v>0</v>
      </c>
      <c r="E155" s="7">
        <v>0</v>
      </c>
      <c r="F155" s="10">
        <f>D155+E155</f>
        <v>0</v>
      </c>
      <c r="G155" s="7">
        <v>0</v>
      </c>
      <c r="H155" s="7">
        <v>0</v>
      </c>
      <c r="I155" s="10">
        <f t="shared" si="19"/>
        <v>0</v>
      </c>
    </row>
    <row r="156" spans="2:9" ht="12.75">
      <c r="B156" s="8" t="s">
        <v>79</v>
      </c>
      <c r="C156" s="9"/>
      <c r="D156" s="7">
        <v>0</v>
      </c>
      <c r="E156" s="7">
        <v>0</v>
      </c>
      <c r="F156" s="10">
        <f aca="true" t="shared" si="20" ref="F156:F161">D156+E156</f>
        <v>0</v>
      </c>
      <c r="G156" s="7">
        <v>0</v>
      </c>
      <c r="H156" s="7">
        <v>0</v>
      </c>
      <c r="I156" s="10">
        <f t="shared" si="19"/>
        <v>0</v>
      </c>
    </row>
    <row r="157" spans="2:9" ht="12.75">
      <c r="B157" s="8" t="s">
        <v>80</v>
      </c>
      <c r="C157" s="9"/>
      <c r="D157" s="7">
        <v>0</v>
      </c>
      <c r="E157" s="7">
        <v>0</v>
      </c>
      <c r="F157" s="10">
        <f t="shared" si="20"/>
        <v>0</v>
      </c>
      <c r="G157" s="7">
        <v>0</v>
      </c>
      <c r="H157" s="7">
        <v>0</v>
      </c>
      <c r="I157" s="10">
        <f t="shared" si="19"/>
        <v>0</v>
      </c>
    </row>
    <row r="158" spans="2:9" ht="12.75">
      <c r="B158" s="8" t="s">
        <v>81</v>
      </c>
      <c r="C158" s="9"/>
      <c r="D158" s="7">
        <v>0</v>
      </c>
      <c r="E158" s="7">
        <v>0</v>
      </c>
      <c r="F158" s="10">
        <f t="shared" si="20"/>
        <v>0</v>
      </c>
      <c r="G158" s="7">
        <v>0</v>
      </c>
      <c r="H158" s="7">
        <v>0</v>
      </c>
      <c r="I158" s="10">
        <f t="shared" si="19"/>
        <v>0</v>
      </c>
    </row>
    <row r="159" spans="2:9" ht="12.75">
      <c r="B159" s="8" t="s">
        <v>82</v>
      </c>
      <c r="C159" s="9"/>
      <c r="D159" s="7">
        <v>0</v>
      </c>
      <c r="E159" s="7">
        <v>0</v>
      </c>
      <c r="F159" s="10">
        <f t="shared" si="20"/>
        <v>0</v>
      </c>
      <c r="G159" s="7">
        <v>0</v>
      </c>
      <c r="H159" s="7">
        <v>0</v>
      </c>
      <c r="I159" s="10">
        <f t="shared" si="19"/>
        <v>0</v>
      </c>
    </row>
    <row r="160" spans="2:9" ht="12.75">
      <c r="B160" s="8" t="s">
        <v>83</v>
      </c>
      <c r="C160" s="9"/>
      <c r="D160" s="7">
        <v>0</v>
      </c>
      <c r="E160" s="7">
        <v>0</v>
      </c>
      <c r="F160" s="10">
        <f t="shared" si="20"/>
        <v>0</v>
      </c>
      <c r="G160" s="7">
        <v>0</v>
      </c>
      <c r="H160" s="7">
        <v>0</v>
      </c>
      <c r="I160" s="10">
        <f t="shared" si="19"/>
        <v>0</v>
      </c>
    </row>
    <row r="161" spans="2:9" ht="13.5" thickBot="1">
      <c r="B161" s="8" t="s">
        <v>84</v>
      </c>
      <c r="C161" s="9"/>
      <c r="D161" s="7">
        <v>0</v>
      </c>
      <c r="E161" s="7">
        <v>0</v>
      </c>
      <c r="F161" s="10">
        <f t="shared" si="20"/>
        <v>0</v>
      </c>
      <c r="G161" s="7">
        <v>0</v>
      </c>
      <c r="H161" s="7">
        <v>0</v>
      </c>
      <c r="I161" s="10">
        <f t="shared" si="19"/>
        <v>0</v>
      </c>
    </row>
    <row r="162" spans="2:9" ht="13.5" thickBot="1">
      <c r="B162" s="24" t="s">
        <v>86</v>
      </c>
      <c r="C162" s="25"/>
      <c r="D162" s="26">
        <f aca="true" t="shared" si="21" ref="D162:I162">D13+D88</f>
        <v>5538319.000000001</v>
      </c>
      <c r="E162" s="26">
        <f t="shared" si="21"/>
        <v>108925</v>
      </c>
      <c r="F162" s="26">
        <f t="shared" si="21"/>
        <v>5647244</v>
      </c>
      <c r="G162" s="26">
        <f t="shared" si="21"/>
        <v>2687198.94</v>
      </c>
      <c r="H162" s="26">
        <f t="shared" si="21"/>
        <v>2497171.04</v>
      </c>
      <c r="I162" s="26">
        <f t="shared" si="21"/>
        <v>2960045.06</v>
      </c>
    </row>
    <row r="164" spans="3:8" ht="12.75">
      <c r="C164" s="40" t="s">
        <v>89</v>
      </c>
      <c r="D164" s="40"/>
      <c r="E164" s="22"/>
      <c r="F164" s="40" t="s">
        <v>90</v>
      </c>
      <c r="G164" s="40"/>
      <c r="H164" s="40"/>
    </row>
    <row r="165" spans="3:7" ht="12.75">
      <c r="C165" s="20"/>
      <c r="D165" s="20"/>
      <c r="E165" s="22"/>
      <c r="F165" s="20"/>
      <c r="G165" s="20"/>
    </row>
    <row r="166" spans="3:8" ht="12.75">
      <c r="C166" s="40" t="s">
        <v>94</v>
      </c>
      <c r="D166" s="40"/>
      <c r="E166" s="22"/>
      <c r="F166" s="40" t="s">
        <v>95</v>
      </c>
      <c r="G166" s="40"/>
      <c r="H166" s="40"/>
    </row>
    <row r="167" spans="3:8" ht="12.75">
      <c r="C167" s="40" t="s">
        <v>96</v>
      </c>
      <c r="D167" s="40"/>
      <c r="E167" s="22"/>
      <c r="F167" s="40" t="s">
        <v>91</v>
      </c>
      <c r="G167" s="40"/>
      <c r="H167" s="40"/>
    </row>
    <row r="168" spans="3:8" ht="12.75">
      <c r="C168" s="40" t="s">
        <v>92</v>
      </c>
      <c r="D168" s="40"/>
      <c r="E168" s="22"/>
      <c r="F168" s="40" t="s">
        <v>93</v>
      </c>
      <c r="G168" s="40"/>
      <c r="H168" s="40"/>
    </row>
    <row r="169" spans="3:5" ht="12.75">
      <c r="C169" s="23"/>
      <c r="E169" s="23"/>
    </row>
  </sheetData>
  <sheetProtection/>
  <mergeCells count="23">
    <mergeCell ref="C167:D167"/>
    <mergeCell ref="F167:H167"/>
    <mergeCell ref="C168:D168"/>
    <mergeCell ref="F168:H168"/>
    <mergeCell ref="B52:C52"/>
    <mergeCell ref="B66:C66"/>
    <mergeCell ref="B117:C117"/>
    <mergeCell ref="C164:D164"/>
    <mergeCell ref="F164:H164"/>
    <mergeCell ref="C166:D166"/>
    <mergeCell ref="F166:H166"/>
    <mergeCell ref="B8:I8"/>
    <mergeCell ref="B9:I9"/>
    <mergeCell ref="B10:C12"/>
    <mergeCell ref="D10:H11"/>
    <mergeCell ref="I10:I12"/>
    <mergeCell ref="B42:C42"/>
    <mergeCell ref="B2:I2"/>
    <mergeCell ref="B3:I3"/>
    <mergeCell ref="B4:I4"/>
    <mergeCell ref="B5:I5"/>
    <mergeCell ref="B6:I6"/>
    <mergeCell ref="B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2021-07-18T06:26:12Z</cp:lastPrinted>
  <dcterms:created xsi:type="dcterms:W3CDTF">2016-10-11T20:25:15Z</dcterms:created>
  <dcterms:modified xsi:type="dcterms:W3CDTF">2022-08-10T04:19:22Z</dcterms:modified>
  <cp:category/>
  <cp:version/>
  <cp:contentType/>
  <cp:contentStatus/>
</cp:coreProperties>
</file>