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<sst xmlns="http://schemas.openxmlformats.org/spreadsheetml/2006/main" count="41" uniqueCount="29">
  <si>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</si>
  <si>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</si>
  <si>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</si>
  <si>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</si>
  <si>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</si>
  <si>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</si>
  <si>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</si>
  <si>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</si>
  <si>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</si>
  <si>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</si>
  <si>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</si>
  <si>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</si>
  <si>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</si>
  <si>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</si>
  <si>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Sistema para el Desarrollo Integral de la Familia de Calakmul (a)</t>
  </si>
  <si>
    <t>Del 1 de Enero al 31 de Diciembre de 2021 (b)</t>
  </si>
  <si>
    <t>01 Dirección General</t>
  </si>
  <si>
    <t>02 Administración General</t>
  </si>
  <si>
    <t>03 Coordinación de Programa de Espacios de Alimentación, Encuentro y Desarrollo Comunitario</t>
  </si>
  <si>
    <t>04 Coordinación Médica</t>
  </si>
  <si>
    <t>05 Procuraduría Auxiliar de Protección de Niñas, Niños y Adolescentes</t>
  </si>
  <si>
    <t>06 Coordinación de Promoción Social</t>
  </si>
  <si>
    <t>07 Coordinación, Promoción y Difusión de los Derechos de las Niñas, Niños y Adolescentes</t>
  </si>
  <si>
    <t>08 Coordinación de Atención al Adulto Mayor</t>
  </si>
  <si>
    <t>10 Coordinación de Trabajo Social</t>
  </si>
  <si>
    <t>11 Coordinación de Comunidades Diferentes</t>
  </si>
  <si>
    <t>12 Coordinación de Unidad Básica de Rehabilitación</t>
  </si>
  <si>
    <t>Adefas</t>
  </si>
  <si>
    <t>Cuarto Trimestre 2021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</si>
</sst>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/>
    </xf>
    <xf numFmtId="0" fontId="37" fillId="0" borderId="15" xfId="0" applyFont="1" applyBorder="1" applyAlignment="1">
      <alignment/>
    </xf>
    <xf numFmtId="0" fontId="36" fillId="0" borderId="16" xfId="0" applyFont="1" applyBorder="1" applyAlignment="1">
      <alignment horizontal="center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609600</xdr:colOff>
      <xdr:row>1</xdr:row>
      <xdr:rowOff>19050</xdr:rowOff>
    </xdr:from>
    <xdr:to>
      <xdr:col>7</xdr:col>
      <xdr:colOff>885825</xdr:colOff>
      <xdr:row>5</xdr:row>
      <xdr:rowOff>142875</xdr:rowOff>
    </xdr:to>
    <xdr:pic>
      <xdr:nvPicPr>
        <xdr:cNvPr id="1" name="Imagen 1" descr="C:\Users\zulemy\Documents\IMG-20210922-WA0004.jpg"/>
        <xdr:cNvPicPr preferRelativeResize="1">
          <a:picLocks noChangeAspect="1"/>
        </xdr:cNvPicPr>
      </xdr:nvPicPr>
      <xdr:blipFill>
        <a:blip r:embed="rId1"/>
        <a:srcRect t="13195" b="14581"/>
        <a:stretch>
          <a:fillRect/>
        </a:stretch>
      </xdr:blipFill>
      <xdr:spPr>
        <a:xfrm>
          <a:off x="7048500" y="219075"/>
          <a:ext cx="1228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</xdr:row>
      <xdr:rowOff>28575</xdr:rowOff>
    </xdr:from>
    <xdr:to>
      <xdr:col>1</xdr:col>
      <xdr:colOff>1152525</xdr:colOff>
      <xdr:row>5</xdr:row>
      <xdr:rowOff>152400</xdr:rowOff>
    </xdr:to>
    <xdr:pic>
      <xdr:nvPicPr>
        <xdr:cNvPr id="2" name="Imagen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228600"/>
          <a:ext cx="1123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6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L11" sqref="L11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spans="2:8" ht="15.75" customHeight="1" thickBot="1">
      <c r="B1" s="17" t="s">
        <v>28</v>
      </c>
      <c r="C1" s="17"/>
      <c r="D1" s="17"/>
      <c r="E1" s="17"/>
      <c r="F1" s="17"/>
      <c r="G1" s="17"/>
      <c r="H1" s="17"/>
    </row>
    <row r="2" spans="2:8" ht="12.75">
      <c r="B2" s="23" t="s">
        <v>14</v>
      </c>
      <c r="C2" s="24"/>
      <c r="D2" s="24"/>
      <c r="E2" s="24"/>
      <c r="F2" s="24"/>
      <c r="G2" s="24"/>
      <c r="H2" s="25"/>
    </row>
    <row r="3" spans="2:8" ht="12.75">
      <c r="B3" s="26" t="s">
        <v>0</v>
      </c>
      <c r="C3" s="27"/>
      <c r="D3" s="27"/>
      <c r="E3" s="27"/>
      <c r="F3" s="27"/>
      <c r="G3" s="27"/>
      <c r="H3" s="28"/>
    </row>
    <row r="4" spans="2:8" ht="12.75">
      <c r="B4" s="26" t="s">
        <v>1</v>
      </c>
      <c r="C4" s="27"/>
      <c r="D4" s="27"/>
      <c r="E4" s="27"/>
      <c r="F4" s="27"/>
      <c r="G4" s="27"/>
      <c r="H4" s="28"/>
    </row>
    <row r="5" spans="2:8" ht="12.75">
      <c r="B5" s="26" t="s">
        <v>15</v>
      </c>
      <c r="C5" s="27"/>
      <c r="D5" s="27"/>
      <c r="E5" s="27"/>
      <c r="F5" s="27"/>
      <c r="G5" s="27"/>
      <c r="H5" s="28"/>
    </row>
    <row r="6" spans="2:8" ht="13.5" thickBot="1">
      <c r="B6" s="29" t="s">
        <v>2</v>
      </c>
      <c r="C6" s="30"/>
      <c r="D6" s="30"/>
      <c r="E6" s="30"/>
      <c r="F6" s="30"/>
      <c r="G6" s="30"/>
      <c r="H6" s="31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18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9"/>
    </row>
    <row r="9" spans="2:8" ht="12.75">
      <c r="B9" s="2" t="s">
        <v>12</v>
      </c>
      <c r="C9" s="11">
        <f aca="true" t="shared" si="0" ref="C9:H9">SUM(C10:C21)</f>
        <v>5538319</v>
      </c>
      <c r="D9" s="11">
        <f t="shared" si="0"/>
        <v>113357.99999999997</v>
      </c>
      <c r="E9" s="11">
        <f t="shared" si="0"/>
        <v>5651677.000000002</v>
      </c>
      <c r="F9" s="11">
        <f t="shared" si="0"/>
        <v>5267013.91</v>
      </c>
      <c r="G9" s="11">
        <f t="shared" si="0"/>
        <v>5267338.45</v>
      </c>
      <c r="H9" s="11">
        <f t="shared" si="0"/>
        <v>384663.08999999973</v>
      </c>
    </row>
    <row r="10" spans="2:8" ht="12.75" customHeight="1">
      <c r="B10" s="7" t="s">
        <v>16</v>
      </c>
      <c r="C10" s="8">
        <v>841940.74</v>
      </c>
      <c r="D10" s="8">
        <v>68229.04</v>
      </c>
      <c r="E10" s="8">
        <f aca="true" t="shared" si="1" ref="E10:E21">C10+D10</f>
        <v>910169.78</v>
      </c>
      <c r="F10" s="8">
        <v>906212.26</v>
      </c>
      <c r="G10" s="8">
        <v>906212.26</v>
      </c>
      <c r="H10" s="13">
        <f aca="true" t="shared" si="2" ref="H10:H21">E10-F10</f>
        <v>3957.5200000000186</v>
      </c>
    </row>
    <row r="11" spans="2:8" ht="12.75">
      <c r="B11" s="7" t="s">
        <v>17</v>
      </c>
      <c r="C11" s="9">
        <v>1752674.67</v>
      </c>
      <c r="D11" s="9">
        <v>399993.77</v>
      </c>
      <c r="E11" s="9">
        <f t="shared" si="1"/>
        <v>2152668.44</v>
      </c>
      <c r="F11" s="9">
        <v>2137077.7</v>
      </c>
      <c r="G11" s="9">
        <v>2137077.7</v>
      </c>
      <c r="H11" s="13">
        <f t="shared" si="2"/>
        <v>15590.739999999758</v>
      </c>
    </row>
    <row r="12" spans="2:8" ht="25.5">
      <c r="B12" s="7" t="s">
        <v>18</v>
      </c>
      <c r="C12" s="9">
        <v>853776.08</v>
      </c>
      <c r="D12" s="9">
        <v>-197397.89</v>
      </c>
      <c r="E12" s="9">
        <f t="shared" si="1"/>
        <v>656378.19</v>
      </c>
      <c r="F12" s="9">
        <v>622198.52</v>
      </c>
      <c r="G12" s="9">
        <v>622198.52</v>
      </c>
      <c r="H12" s="13">
        <f t="shared" si="2"/>
        <v>34179.669999999925</v>
      </c>
    </row>
    <row r="13" spans="2:8" ht="12.75">
      <c r="B13" s="7" t="s">
        <v>19</v>
      </c>
      <c r="C13" s="9">
        <v>137619.11</v>
      </c>
      <c r="D13" s="9">
        <v>21669.86</v>
      </c>
      <c r="E13" s="9">
        <f t="shared" si="1"/>
        <v>159288.96999999997</v>
      </c>
      <c r="F13" s="9">
        <v>152087.8</v>
      </c>
      <c r="G13" s="9">
        <v>152087.8</v>
      </c>
      <c r="H13" s="13">
        <f t="shared" si="2"/>
        <v>7201.169999999984</v>
      </c>
    </row>
    <row r="14" spans="2:8" ht="25.5">
      <c r="B14" s="7" t="s">
        <v>20</v>
      </c>
      <c r="C14" s="9">
        <v>228712.12</v>
      </c>
      <c r="D14" s="9">
        <v>-13363</v>
      </c>
      <c r="E14" s="9">
        <f t="shared" si="1"/>
        <v>215349.12</v>
      </c>
      <c r="F14" s="9">
        <v>184641.19</v>
      </c>
      <c r="G14" s="9">
        <v>184641.19</v>
      </c>
      <c r="H14" s="13">
        <f t="shared" si="2"/>
        <v>30707.929999999993</v>
      </c>
    </row>
    <row r="15" spans="2:8" ht="12.75">
      <c r="B15" s="7" t="s">
        <v>21</v>
      </c>
      <c r="C15" s="9">
        <v>274501.23</v>
      </c>
      <c r="D15" s="9">
        <v>-40388</v>
      </c>
      <c r="E15" s="9">
        <f t="shared" si="1"/>
        <v>234113.22999999998</v>
      </c>
      <c r="F15" s="9">
        <v>177331.95</v>
      </c>
      <c r="G15" s="9">
        <v>177331.95</v>
      </c>
      <c r="H15" s="13">
        <f t="shared" si="2"/>
        <v>56781.27999999997</v>
      </c>
    </row>
    <row r="16" spans="2:8" ht="25.5">
      <c r="B16" s="7" t="s">
        <v>22</v>
      </c>
      <c r="C16" s="9">
        <v>177787.38</v>
      </c>
      <c r="D16" s="9">
        <v>-43661.84</v>
      </c>
      <c r="E16" s="9">
        <f t="shared" si="1"/>
        <v>134125.54</v>
      </c>
      <c r="F16" s="9">
        <v>111447.76</v>
      </c>
      <c r="G16" s="9">
        <v>111447.76</v>
      </c>
      <c r="H16" s="13">
        <f t="shared" si="2"/>
        <v>22677.780000000013</v>
      </c>
    </row>
    <row r="17" spans="2:8" ht="12.75">
      <c r="B17" s="7" t="s">
        <v>23</v>
      </c>
      <c r="C17" s="9">
        <v>254941.8</v>
      </c>
      <c r="D17" s="9">
        <v>-9516.6</v>
      </c>
      <c r="E17" s="9">
        <f t="shared" si="1"/>
        <v>245425.19999999998</v>
      </c>
      <c r="F17" s="9">
        <v>213081.92</v>
      </c>
      <c r="G17" s="9">
        <v>213081.92</v>
      </c>
      <c r="H17" s="13">
        <f t="shared" si="2"/>
        <v>32343.27999999997</v>
      </c>
    </row>
    <row r="18" spans="2:8" ht="12.75">
      <c r="B18" s="6" t="s">
        <v>24</v>
      </c>
      <c r="C18" s="9">
        <v>319752.08</v>
      </c>
      <c r="D18" s="9">
        <v>5549.65</v>
      </c>
      <c r="E18" s="9">
        <f t="shared" si="1"/>
        <v>325301.73000000004</v>
      </c>
      <c r="F18" s="9">
        <v>294438.69</v>
      </c>
      <c r="G18" s="9">
        <v>294438.69</v>
      </c>
      <c r="H18" s="9">
        <f t="shared" si="2"/>
        <v>30863.040000000037</v>
      </c>
    </row>
    <row r="19" spans="2:8" ht="12.75">
      <c r="B19" s="6" t="s">
        <v>25</v>
      </c>
      <c r="C19" s="9">
        <v>158907.15</v>
      </c>
      <c r="D19" s="9">
        <v>-25497</v>
      </c>
      <c r="E19" s="9">
        <f t="shared" si="1"/>
        <v>133410.15</v>
      </c>
      <c r="F19" s="9">
        <v>96701.65</v>
      </c>
      <c r="G19" s="9">
        <v>96701.65</v>
      </c>
      <c r="H19" s="9">
        <f t="shared" si="2"/>
        <v>36708.5</v>
      </c>
    </row>
    <row r="20" spans="2:8" ht="12.75">
      <c r="B20" s="6" t="s">
        <v>26</v>
      </c>
      <c r="C20" s="9">
        <v>532706.64</v>
      </c>
      <c r="D20" s="9">
        <v>-52259.99</v>
      </c>
      <c r="E20" s="9">
        <f t="shared" si="1"/>
        <v>480446.65</v>
      </c>
      <c r="F20" s="9">
        <v>371794.47</v>
      </c>
      <c r="G20" s="9">
        <v>372119.01</v>
      </c>
      <c r="H20" s="9">
        <f t="shared" si="2"/>
        <v>108652.18000000005</v>
      </c>
    </row>
    <row r="21" spans="2:8" ht="12.75">
      <c r="B21" s="6" t="s">
        <v>27</v>
      </c>
      <c r="C21" s="9">
        <v>5000</v>
      </c>
      <c r="D21" s="9">
        <v>0</v>
      </c>
      <c r="E21" s="9">
        <f t="shared" si="1"/>
        <v>5000</v>
      </c>
      <c r="F21" s="9">
        <v>0</v>
      </c>
      <c r="G21" s="9">
        <v>0</v>
      </c>
      <c r="H21" s="9">
        <f t="shared" si="2"/>
        <v>5000</v>
      </c>
    </row>
    <row r="22" spans="2:8" s="15" customFormat="1" ht="12.75">
      <c r="B22" s="3" t="s">
        <v>13</v>
      </c>
      <c r="C22" s="12">
        <f aca="true" t="shared" si="3" ref="C22:H22">SUM(C23:C34)</f>
        <v>0</v>
      </c>
      <c r="D22" s="12">
        <f t="shared" si="3"/>
        <v>0</v>
      </c>
      <c r="E22" s="12">
        <f t="shared" si="3"/>
        <v>0</v>
      </c>
      <c r="F22" s="12">
        <f t="shared" si="3"/>
        <v>0</v>
      </c>
      <c r="G22" s="12">
        <f t="shared" si="3"/>
        <v>0</v>
      </c>
      <c r="H22" s="12">
        <f t="shared" si="3"/>
        <v>0</v>
      </c>
    </row>
    <row r="23" spans="2:8" ht="12.75">
      <c r="B23" s="7" t="s">
        <v>16</v>
      </c>
      <c r="C23" s="8">
        <v>0</v>
      </c>
      <c r="D23" s="8">
        <v>0</v>
      </c>
      <c r="E23" s="8">
        <f aca="true" t="shared" si="4" ref="E23:E34">C23+D23</f>
        <v>0</v>
      </c>
      <c r="F23" s="8">
        <v>0</v>
      </c>
      <c r="G23" s="8">
        <v>0</v>
      </c>
      <c r="H23" s="13">
        <f aca="true" t="shared" si="5" ref="H23:H34">E23-F23</f>
        <v>0</v>
      </c>
    </row>
    <row r="24" spans="2:8" ht="12.75">
      <c r="B24" s="7" t="s">
        <v>17</v>
      </c>
      <c r="C24" s="8">
        <v>0</v>
      </c>
      <c r="D24" s="8">
        <v>0</v>
      </c>
      <c r="E24" s="8">
        <f t="shared" si="4"/>
        <v>0</v>
      </c>
      <c r="F24" s="8">
        <v>0</v>
      </c>
      <c r="G24" s="8">
        <v>0</v>
      </c>
      <c r="H24" s="13">
        <f t="shared" si="5"/>
        <v>0</v>
      </c>
    </row>
    <row r="25" spans="2:8" ht="25.5">
      <c r="B25" s="7" t="s">
        <v>18</v>
      </c>
      <c r="C25" s="8">
        <v>0</v>
      </c>
      <c r="D25" s="8">
        <v>0</v>
      </c>
      <c r="E25" s="8">
        <f t="shared" si="4"/>
        <v>0</v>
      </c>
      <c r="F25" s="8">
        <v>0</v>
      </c>
      <c r="G25" s="8">
        <v>0</v>
      </c>
      <c r="H25" s="13">
        <f t="shared" si="5"/>
        <v>0</v>
      </c>
    </row>
    <row r="26" spans="2:8" ht="12.75">
      <c r="B26" s="7" t="s">
        <v>19</v>
      </c>
      <c r="C26" s="8">
        <v>0</v>
      </c>
      <c r="D26" s="8">
        <v>0</v>
      </c>
      <c r="E26" s="8">
        <f t="shared" si="4"/>
        <v>0</v>
      </c>
      <c r="F26" s="8">
        <v>0</v>
      </c>
      <c r="G26" s="8">
        <v>0</v>
      </c>
      <c r="H26" s="13">
        <f t="shared" si="5"/>
        <v>0</v>
      </c>
    </row>
    <row r="27" spans="2:8" ht="25.5">
      <c r="B27" s="7" t="s">
        <v>20</v>
      </c>
      <c r="C27" s="9">
        <v>0</v>
      </c>
      <c r="D27" s="9">
        <v>0</v>
      </c>
      <c r="E27" s="9">
        <f t="shared" si="4"/>
        <v>0</v>
      </c>
      <c r="F27" s="9">
        <v>0</v>
      </c>
      <c r="G27" s="9">
        <v>0</v>
      </c>
      <c r="H27" s="13">
        <f t="shared" si="5"/>
        <v>0</v>
      </c>
    </row>
    <row r="28" spans="2:8" ht="12.75">
      <c r="B28" s="7" t="s">
        <v>21</v>
      </c>
      <c r="C28" s="9">
        <v>0</v>
      </c>
      <c r="D28" s="9">
        <v>0</v>
      </c>
      <c r="E28" s="9">
        <f t="shared" si="4"/>
        <v>0</v>
      </c>
      <c r="F28" s="9">
        <v>0</v>
      </c>
      <c r="G28" s="9">
        <v>0</v>
      </c>
      <c r="H28" s="13">
        <f t="shared" si="5"/>
        <v>0</v>
      </c>
    </row>
    <row r="29" spans="2:8" ht="25.5">
      <c r="B29" s="7" t="s">
        <v>22</v>
      </c>
      <c r="C29" s="9">
        <v>0</v>
      </c>
      <c r="D29" s="9">
        <v>0</v>
      </c>
      <c r="E29" s="9">
        <f t="shared" si="4"/>
        <v>0</v>
      </c>
      <c r="F29" s="9">
        <v>0</v>
      </c>
      <c r="G29" s="9">
        <v>0</v>
      </c>
      <c r="H29" s="13">
        <f t="shared" si="5"/>
        <v>0</v>
      </c>
    </row>
    <row r="30" spans="2:8" ht="12.75">
      <c r="B30" s="7" t="s">
        <v>23</v>
      </c>
      <c r="C30" s="9">
        <v>0</v>
      </c>
      <c r="D30" s="9">
        <v>0</v>
      </c>
      <c r="E30" s="9">
        <f t="shared" si="4"/>
        <v>0</v>
      </c>
      <c r="F30" s="9">
        <v>0</v>
      </c>
      <c r="G30" s="9">
        <v>0</v>
      </c>
      <c r="H30" s="13">
        <f t="shared" si="5"/>
        <v>0</v>
      </c>
    </row>
    <row r="31" spans="2:8" ht="12.75">
      <c r="B31" s="6" t="s">
        <v>24</v>
      </c>
      <c r="C31" s="9">
        <v>0</v>
      </c>
      <c r="D31" s="9">
        <v>0</v>
      </c>
      <c r="E31" s="9">
        <f t="shared" si="4"/>
        <v>0</v>
      </c>
      <c r="F31" s="9">
        <v>0</v>
      </c>
      <c r="G31" s="9">
        <v>0</v>
      </c>
      <c r="H31" s="13">
        <f t="shared" si="5"/>
        <v>0</v>
      </c>
    </row>
    <row r="32" spans="2:8" ht="12.75">
      <c r="B32" s="6" t="s">
        <v>25</v>
      </c>
      <c r="C32" s="9">
        <v>0</v>
      </c>
      <c r="D32" s="9">
        <v>0</v>
      </c>
      <c r="E32" s="9">
        <f t="shared" si="4"/>
        <v>0</v>
      </c>
      <c r="F32" s="9">
        <v>0</v>
      </c>
      <c r="G32" s="9">
        <v>0</v>
      </c>
      <c r="H32" s="13">
        <f t="shared" si="5"/>
        <v>0</v>
      </c>
    </row>
    <row r="33" spans="2:8" ht="12.75">
      <c r="B33" s="6" t="s">
        <v>26</v>
      </c>
      <c r="C33" s="9">
        <v>0</v>
      </c>
      <c r="D33" s="9">
        <v>0</v>
      </c>
      <c r="E33" s="9">
        <f t="shared" si="4"/>
        <v>0</v>
      </c>
      <c r="F33" s="9">
        <v>0</v>
      </c>
      <c r="G33" s="9">
        <v>0</v>
      </c>
      <c r="H33" s="13">
        <f t="shared" si="5"/>
        <v>0</v>
      </c>
    </row>
    <row r="34" spans="2:8" ht="12.75">
      <c r="B34" s="6" t="s">
        <v>27</v>
      </c>
      <c r="C34" s="9">
        <v>0</v>
      </c>
      <c r="D34" s="9">
        <v>0</v>
      </c>
      <c r="E34" s="9">
        <f t="shared" si="4"/>
        <v>0</v>
      </c>
      <c r="F34" s="9">
        <v>0</v>
      </c>
      <c r="G34" s="9">
        <v>0</v>
      </c>
      <c r="H34" s="13">
        <f t="shared" si="5"/>
        <v>0</v>
      </c>
    </row>
    <row r="35" spans="2:8" s="15" customFormat="1" ht="12.75">
      <c r="B35" s="6"/>
      <c r="C35" s="9"/>
      <c r="D35" s="9"/>
      <c r="E35" s="9"/>
      <c r="F35" s="9"/>
      <c r="G35" s="9"/>
      <c r="H35" s="13"/>
    </row>
    <row r="36" spans="2:8" ht="12.75">
      <c r="B36" s="2" t="s">
        <v>11</v>
      </c>
      <c r="C36" s="10">
        <f aca="true" t="shared" si="6" ref="C36:H36">C9+C22</f>
        <v>5538319</v>
      </c>
      <c r="D36" s="10">
        <f t="shared" si="6"/>
        <v>113357.99999999997</v>
      </c>
      <c r="E36" s="10">
        <f t="shared" si="6"/>
        <v>5651677.000000002</v>
      </c>
      <c r="F36" s="10">
        <f t="shared" si="6"/>
        <v>5267013.91</v>
      </c>
      <c r="G36" s="10">
        <f t="shared" si="6"/>
        <v>5267338.45</v>
      </c>
      <c r="H36" s="10">
        <f t="shared" si="6"/>
        <v>384663.08999999973</v>
      </c>
    </row>
    <row r="37" spans="2:8" ht="13.5" thickBot="1">
      <c r="B37" s="4"/>
      <c r="C37" s="14"/>
      <c r="D37" s="14"/>
      <c r="E37" s="14"/>
      <c r="F37" s="14"/>
      <c r="G37" s="14"/>
      <c r="H37" s="14"/>
    </row>
    <row r="362" spans="2:8" ht="12.75">
      <c r="B362" s="16"/>
      <c r="C362" s="16"/>
      <c r="D362" s="16"/>
      <c r="E362" s="16"/>
      <c r="F362" s="16"/>
      <c r="G362" s="16"/>
      <c r="H362" s="16"/>
    </row>
  </sheetData>
  <sheetProtection/>
  <mergeCells count="9">
    <mergeCell ref="B1:H1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“ Lalo” VeLaScO SaNcHeZ</cp:lastModifiedBy>
  <cp:lastPrinted>2022-02-02T20:34:23Z</cp:lastPrinted>
  <dcterms:created xsi:type="dcterms:W3CDTF">2016-10-11T20:43:07Z</dcterms:created>
  <dcterms:modified xsi:type="dcterms:W3CDTF">2022-02-02T20:35:37Z</dcterms:modified>
  <cp:category/>
  <cp:version/>
  <cp:contentType/>
  <cp:contentStatus/>
</cp:coreProperties>
</file>